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0185" windowHeight="5310" tabRatio="806" activeTab="0"/>
  </bookViews>
  <sheets>
    <sheet name="Group 9" sheetId="1" r:id="rId1"/>
    <sheet name="Descriptions &amp; Est Qty" sheetId="2" r:id="rId2"/>
  </sheets>
  <definedNames>
    <definedName name="_xlnm.Print_Area" localSheetId="1">'Descriptions &amp; Est Qty'!$A$1:$C$37</definedName>
  </definedNames>
  <calcPr fullCalcOnLoad="1" fullPrecision="0"/>
</workbook>
</file>

<file path=xl/comments2.xml><?xml version="1.0" encoding="utf-8"?>
<comments xmlns="http://schemas.openxmlformats.org/spreadsheetml/2006/main">
  <authors>
    <author>DeCA</author>
  </authors>
  <commentList>
    <comment ref="A10" authorId="0">
      <text>
        <r>
          <rPr>
            <b/>
            <sz val="8"/>
            <rFont val="Tahoma"/>
            <family val="0"/>
          </rPr>
          <t>DeCA: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<sst xmlns="http://schemas.openxmlformats.org/spreadsheetml/2006/main" count="87" uniqueCount="68">
  <si>
    <t>Offeror:</t>
  </si>
  <si>
    <t>SUPPLIES/SERVICES</t>
  </si>
  <si>
    <t>Estimated Quantity</t>
  </si>
  <si>
    <t>Unit Price</t>
  </si>
  <si>
    <t>Estimated Amount</t>
  </si>
  <si>
    <t>0001AA</t>
  </si>
  <si>
    <t>0001AB</t>
  </si>
  <si>
    <t>0001AC</t>
  </si>
  <si>
    <t>0001AD</t>
  </si>
  <si>
    <t>0001AE</t>
  </si>
  <si>
    <t>0001AF</t>
  </si>
  <si>
    <t>0001AH</t>
  </si>
  <si>
    <t>0001AJ</t>
  </si>
  <si>
    <t xml:space="preserve"> </t>
  </si>
  <si>
    <t>ITEM DESCRIPTION</t>
  </si>
  <si>
    <t>ESTIMATED</t>
  </si>
  <si>
    <t>ANNUAL</t>
  </si>
  <si>
    <t>CLINS</t>
  </si>
  <si>
    <t>REQUIREMENTS</t>
  </si>
  <si>
    <t>EGG SOLICITATION PRICING SPREADSHEET</t>
  </si>
  <si>
    <t>SHELL-PROTECTED EGG REQUIREMENTS</t>
  </si>
  <si>
    <t>DESCRIPTION</t>
  </si>
  <si>
    <t>FRESH, SHELL-PROTECTED EGGS, GRADE A OR BETTER, WHITE, SIZE: JUMBO, 1 DOZEN</t>
  </si>
  <si>
    <t>FRESH, SHELL-PROTECTED EGGS, GRADE A OR BETTER, WHITE, SIZE: EXTRA LARGE, 1 DOZEN</t>
  </si>
  <si>
    <t>FRESH, SHELL-PROTECTED EGGS, GRADE A OR BETTER, WHITE, SIZE: LARGE, 1 DOZEN</t>
  </si>
  <si>
    <t>FRESH, SHELL-PROTECTED EGGS, GRADE A OR BETTER, WHITE, SIZE: MEDIUM, 1 DOZEN</t>
  </si>
  <si>
    <t>FRESH, SHELL-PROTECTED EGGS, GRADE A OR BETTER, WHITE, SIZE: EXTRA LARGE, 1.5 DOZEN (18-COUNT)</t>
  </si>
  <si>
    <t>FRESH, SHELL-PROTECTED EGGS, GRADE A OR BETTER, WHITE, SIZE: LARGE, 1.5 DOZEN (18-COUNT)</t>
  </si>
  <si>
    <t>FRESH, SHELL-PROTECTED EGGS, GRADE A OR BETTER, WHITE, SIZE: LARGE, .5 DOZEN (6-COUNT)</t>
  </si>
  <si>
    <t>FRESH, SHELL-PROTECTED EGGS, GRADE A OR BETTER, BROWN, SIZE: EXTRA LARGE, 1 DOZEN</t>
  </si>
  <si>
    <t>FRESH, SHELL-PROTECTED EGGS, GRADE A OR BETTER, BROWN, SIZE: LARGE, 1 DOZEN</t>
  </si>
  <si>
    <t>Jumbo</t>
  </si>
  <si>
    <t>Ex-Large</t>
  </si>
  <si>
    <t>Medium</t>
  </si>
  <si>
    <t>Sizes</t>
  </si>
  <si>
    <t>Base Price-Urner Barry</t>
  </si>
  <si>
    <r>
      <t>La</t>
    </r>
    <r>
      <rPr>
        <b/>
        <sz val="8"/>
        <rFont val="Times New Roman"/>
        <family val="1"/>
      </rPr>
      <t>Large</t>
    </r>
  </si>
  <si>
    <t>AA</t>
  </si>
  <si>
    <t>Sub Line Item Number</t>
  </si>
  <si>
    <t>AB</t>
  </si>
  <si>
    <t>AC</t>
  </si>
  <si>
    <t>AD</t>
  </si>
  <si>
    <t>AE</t>
  </si>
  <si>
    <t>AF</t>
  </si>
  <si>
    <t>AG</t>
  </si>
  <si>
    <t>AH</t>
  </si>
  <si>
    <t>AJ</t>
  </si>
  <si>
    <t>Insert UPC</t>
  </si>
  <si>
    <t xml:space="preserve">Insert Special Factor </t>
  </si>
  <si>
    <t>Base Period -24 Months(CLIN 0009)</t>
  </si>
  <si>
    <t>WESTERN  REGION EGG REQUIREMENTS</t>
  </si>
  <si>
    <t>GROUP 9  HAWAII</t>
  </si>
  <si>
    <t>ANNUAL TOTAL FOR GROUP 9</t>
  </si>
  <si>
    <t>BASE PERIOD TOTAL FOR GROUP 9 (ANNUAL X 2)</t>
  </si>
  <si>
    <t>*Note:  Special Factor must include vendor stocker</t>
  </si>
  <si>
    <t>AK</t>
  </si>
  <si>
    <t>SPECIAL BUYS - DO NOT PRICE
(In Accordance with Addendum to FAR 52.12-4, Paragraph 11).</t>
  </si>
  <si>
    <t>0001AG</t>
  </si>
  <si>
    <t>Urner Barry  
California Region</t>
  </si>
  <si>
    <t>0 25444 10001 7</t>
  </si>
  <si>
    <t>0 25444 00022 5</t>
  </si>
  <si>
    <t>0 25444 30003 5</t>
  </si>
  <si>
    <t>0 25444 00004 1</t>
  </si>
  <si>
    <t>0 25444 00184 0</t>
  </si>
  <si>
    <t>0 25444 00182 6</t>
  </si>
  <si>
    <t>0 25444 00063 8</t>
  </si>
  <si>
    <t>Hickman's Family Farms</t>
  </si>
  <si>
    <t>HDEC02-09-D-0005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</si>
</sst>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5"/>
      <name val="Times New Roman"/>
      <family val="1"/>
    </font>
    <font>
      <sz val="8"/>
      <color indexed="9"/>
      <name val="Times New Roman"/>
      <family val="1"/>
    </font>
    <font>
      <sz val="8"/>
      <color indexed="55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2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64" fontId="8" fillId="0" borderId="23" xfId="0" applyNumberFormat="1" applyFont="1" applyFill="1" applyBorder="1" applyAlignment="1" applyProtection="1">
      <alignment vertical="center"/>
      <protection locked="0"/>
    </xf>
    <xf numFmtId="164" fontId="10" fillId="0" borderId="1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164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164" fontId="8" fillId="22" borderId="25" xfId="0" applyNumberFormat="1" applyFont="1" applyFill="1" applyBorder="1" applyAlignment="1">
      <alignment vertical="center"/>
    </xf>
    <xf numFmtId="164" fontId="8" fillId="22" borderId="28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0" borderId="32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/>
    </xf>
    <xf numFmtId="164" fontId="8" fillId="0" borderId="3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wrapText="1"/>
    </xf>
    <xf numFmtId="3" fontId="5" fillId="0" borderId="3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5" fillId="22" borderId="37" xfId="0" applyNumberFormat="1" applyFont="1" applyFill="1" applyBorder="1" applyAlignment="1" applyProtection="1">
      <alignment horizontal="center" vertical="center"/>
      <protection locked="0"/>
    </xf>
    <xf numFmtId="0" fontId="9" fillId="20" borderId="21" xfId="0" applyFont="1" applyFill="1" applyBorder="1" applyAlignment="1">
      <alignment horizontal="center" vertical="center"/>
    </xf>
    <xf numFmtId="164" fontId="8" fillId="22" borderId="38" xfId="0" applyNumberFormat="1" applyFont="1" applyFill="1" applyBorder="1" applyAlignment="1">
      <alignment vertical="center"/>
    </xf>
    <xf numFmtId="164" fontId="8" fillId="0" borderId="37" xfId="0" applyNumberFormat="1" applyFont="1" applyFill="1" applyBorder="1" applyAlignment="1" applyProtection="1">
      <alignment vertical="center"/>
      <protection locked="0"/>
    </xf>
    <xf numFmtId="164" fontId="9" fillId="20" borderId="14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/>
    </xf>
    <xf numFmtId="0" fontId="8" fillId="0" borderId="41" xfId="0" applyFont="1" applyFill="1" applyBorder="1" applyAlignment="1" quotePrefix="1">
      <alignment vertical="center"/>
    </xf>
    <xf numFmtId="0" fontId="9" fillId="0" borderId="42" xfId="0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vertical="center"/>
    </xf>
    <xf numFmtId="164" fontId="8" fillId="0" borderId="43" xfId="0" applyNumberFormat="1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22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4" fontId="13" fillId="0" borderId="4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8" fillId="22" borderId="55" xfId="0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 wrapText="1"/>
    </xf>
    <xf numFmtId="164" fontId="8" fillId="20" borderId="45" xfId="0" applyNumberFormat="1" applyFont="1" applyFill="1" applyBorder="1" applyAlignment="1">
      <alignment vertical="center"/>
    </xf>
    <xf numFmtId="164" fontId="8" fillId="20" borderId="45" xfId="0" applyNumberFormat="1" applyFont="1" applyFill="1" applyBorder="1" applyAlignment="1" applyProtection="1">
      <alignment vertical="center"/>
      <protection locked="0"/>
    </xf>
    <xf numFmtId="164" fontId="8" fillId="20" borderId="15" xfId="0" applyNumberFormat="1" applyFont="1" applyFill="1" applyBorder="1" applyAlignment="1">
      <alignment vertical="center"/>
    </xf>
    <xf numFmtId="3" fontId="8" fillId="20" borderId="4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20" borderId="3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9" fillId="20" borderId="15" xfId="0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H863"/>
  <sheetViews>
    <sheetView tabSelected="1" zoomScaleSheetLayoutView="75" zoomScalePageLayoutView="0" workbookViewId="0" topLeftCell="A1">
      <selection activeCell="J8" sqref="J8"/>
    </sheetView>
  </sheetViews>
  <sheetFormatPr defaultColWidth="9.140625" defaultRowHeight="12.75"/>
  <cols>
    <col min="1" max="1" width="9.00390625" style="30" customWidth="1"/>
    <col min="2" max="2" width="36.8515625" style="31" customWidth="1"/>
    <col min="3" max="3" width="13.57421875" style="30" customWidth="1"/>
    <col min="4" max="4" width="11.28125" style="30" customWidth="1"/>
    <col min="5" max="5" width="9.00390625" style="30" customWidth="1"/>
    <col min="6" max="6" width="8.7109375" style="30" customWidth="1"/>
    <col min="7" max="7" width="9.7109375" style="32" customWidth="1"/>
    <col min="8" max="8" width="11.28125" style="30" customWidth="1"/>
    <col min="9" max="16384" width="9.140625" style="30" customWidth="1"/>
  </cols>
  <sheetData>
    <row r="1" ht="1.5" customHeight="1" thickBot="1"/>
    <row r="2" spans="1:8" ht="21.75" customHeight="1" thickBot="1">
      <c r="A2" s="33"/>
      <c r="B2" s="20"/>
      <c r="C2" s="20"/>
      <c r="D2" s="20"/>
      <c r="E2" s="19"/>
      <c r="F2" s="19"/>
      <c r="G2" s="19" t="s">
        <v>19</v>
      </c>
      <c r="H2" s="123"/>
    </row>
    <row r="3" spans="1:8" s="65" customFormat="1" ht="26.25" customHeight="1" thickBot="1">
      <c r="A3" s="87" t="s">
        <v>0</v>
      </c>
      <c r="B3" s="78" t="s">
        <v>66</v>
      </c>
      <c r="C3" s="108" t="s">
        <v>67</v>
      </c>
      <c r="D3" s="109"/>
      <c r="E3" s="109"/>
      <c r="F3" s="109"/>
      <c r="G3" s="109"/>
      <c r="H3" s="124"/>
    </row>
    <row r="4" spans="1:8" ht="6.75" customHeight="1" hidden="1" thickBot="1">
      <c r="A4" s="63"/>
      <c r="B4" s="49"/>
      <c r="C4" s="35"/>
      <c r="D4" s="35"/>
      <c r="E4" s="35"/>
      <c r="F4" s="35"/>
      <c r="G4" s="50"/>
      <c r="H4" s="125"/>
    </row>
    <row r="5" spans="1:8" s="59" customFormat="1" ht="12.75" customHeight="1" thickBot="1">
      <c r="A5" s="88"/>
      <c r="B5" s="120" t="s">
        <v>1</v>
      </c>
      <c r="C5" s="101"/>
      <c r="D5" s="101"/>
      <c r="E5" s="102"/>
      <c r="F5" s="56" t="s">
        <v>49</v>
      </c>
      <c r="G5" s="57"/>
      <c r="H5" s="58"/>
    </row>
    <row r="6" spans="1:8" ht="55.5" customHeight="1" thickBot="1">
      <c r="A6" s="86" t="s">
        <v>38</v>
      </c>
      <c r="B6" s="115" t="s">
        <v>14</v>
      </c>
      <c r="C6" s="103" t="s">
        <v>47</v>
      </c>
      <c r="D6" s="104" t="s">
        <v>2</v>
      </c>
      <c r="E6" s="105" t="s">
        <v>35</v>
      </c>
      <c r="F6" s="75" t="s">
        <v>48</v>
      </c>
      <c r="G6" s="76" t="s">
        <v>3</v>
      </c>
      <c r="H6" s="77" t="s">
        <v>4</v>
      </c>
    </row>
    <row r="7" spans="1:8" ht="15.75" customHeight="1" thickBot="1">
      <c r="A7" s="60"/>
      <c r="B7" s="99" t="s">
        <v>51</v>
      </c>
      <c r="C7" s="106"/>
      <c r="D7" s="34"/>
      <c r="E7" s="17"/>
      <c r="F7" s="79" t="s">
        <v>54</v>
      </c>
      <c r="G7" s="82"/>
      <c r="H7" s="126"/>
    </row>
    <row r="8" spans="1:8" s="35" customFormat="1" ht="40.5" customHeight="1">
      <c r="A8" s="46" t="s">
        <v>37</v>
      </c>
      <c r="B8" s="100" t="str">
        <f>'Descriptions &amp; Est Qty'!B11</f>
        <v>FRESH, SHELL-PROTECTED EGGS, GRADE A OR BETTER, WHITE, SIZE: JUMBO, 1 DOZEN</v>
      </c>
      <c r="C8" s="98" t="s">
        <v>59</v>
      </c>
      <c r="D8" s="66">
        <v>50</v>
      </c>
      <c r="E8" s="52">
        <f>+B21</f>
        <v>1.8</v>
      </c>
      <c r="F8" s="80">
        <v>0.45</v>
      </c>
      <c r="G8" s="81">
        <f>E8+F8</f>
        <v>2.25</v>
      </c>
      <c r="H8" s="64">
        <f aca="true" t="shared" si="0" ref="H8:H14">G8*D8</f>
        <v>112.5</v>
      </c>
    </row>
    <row r="9" spans="1:8" s="35" customFormat="1" ht="39.75" customHeight="1">
      <c r="A9" s="46" t="s">
        <v>39</v>
      </c>
      <c r="B9" s="100" t="str">
        <f>'Descriptions &amp; Est Qty'!B13</f>
        <v>FRESH, SHELL-PROTECTED EGGS, GRADE A OR BETTER, WHITE, SIZE: EXTRA LARGE, 1 DOZEN</v>
      </c>
      <c r="C9" s="98" t="s">
        <v>60</v>
      </c>
      <c r="D9" s="66">
        <v>185110</v>
      </c>
      <c r="E9" s="52">
        <f>+B22</f>
        <v>1.79</v>
      </c>
      <c r="F9" s="54">
        <v>0.45</v>
      </c>
      <c r="G9" s="36">
        <f aca="true" t="shared" si="1" ref="G9:G14">E9+F9</f>
        <v>2.24</v>
      </c>
      <c r="H9" s="52">
        <f t="shared" si="0"/>
        <v>414646.4</v>
      </c>
    </row>
    <row r="10" spans="1:8" s="35" customFormat="1" ht="39.75" customHeight="1">
      <c r="A10" s="46" t="s">
        <v>40</v>
      </c>
      <c r="B10" s="100" t="str">
        <f>'Descriptions &amp; Est Qty'!B15</f>
        <v>FRESH, SHELL-PROTECTED EGGS, GRADE A OR BETTER, WHITE, SIZE: LARGE, 1 DOZEN</v>
      </c>
      <c r="C10" s="98" t="s">
        <v>61</v>
      </c>
      <c r="D10" s="66">
        <v>587000</v>
      </c>
      <c r="E10" s="52">
        <f>+B23</f>
        <v>1.74</v>
      </c>
      <c r="F10" s="54">
        <v>0.45</v>
      </c>
      <c r="G10" s="36">
        <f t="shared" si="1"/>
        <v>2.19</v>
      </c>
      <c r="H10" s="52">
        <f t="shared" si="0"/>
        <v>1285530</v>
      </c>
    </row>
    <row r="11" spans="1:8" s="35" customFormat="1" ht="36" customHeight="1">
      <c r="A11" s="46" t="s">
        <v>41</v>
      </c>
      <c r="B11" s="100" t="str">
        <f>'Descriptions &amp; Est Qty'!B17</f>
        <v>FRESH, SHELL-PROTECTED EGGS, GRADE A OR BETTER, WHITE, SIZE: MEDIUM, 1 DOZEN</v>
      </c>
      <c r="C11" s="98" t="s">
        <v>62</v>
      </c>
      <c r="D11" s="66">
        <v>54475</v>
      </c>
      <c r="E11" s="52">
        <f>+B24</f>
        <v>1.57</v>
      </c>
      <c r="F11" s="54">
        <v>0.45</v>
      </c>
      <c r="G11" s="36">
        <f t="shared" si="1"/>
        <v>2.02</v>
      </c>
      <c r="H11" s="52">
        <f t="shared" si="0"/>
        <v>110039.5</v>
      </c>
    </row>
    <row r="12" spans="1:8" s="35" customFormat="1" ht="51" customHeight="1">
      <c r="A12" s="46" t="s">
        <v>42</v>
      </c>
      <c r="B12" s="100" t="str">
        <f>'Descriptions &amp; Est Qty'!B19</f>
        <v>FRESH, SHELL-PROTECTED EGGS, GRADE A OR BETTER, WHITE, SIZE: EXTRA LARGE, 1.5 DOZEN (18-COUNT)</v>
      </c>
      <c r="C12" s="98" t="s">
        <v>63</v>
      </c>
      <c r="D12" s="66">
        <v>50</v>
      </c>
      <c r="E12" s="52">
        <f>(B22)*1.5</f>
        <v>2.69</v>
      </c>
      <c r="F12" s="54">
        <v>0.68</v>
      </c>
      <c r="G12" s="36">
        <f t="shared" si="1"/>
        <v>3.37</v>
      </c>
      <c r="H12" s="52">
        <f t="shared" si="0"/>
        <v>168.5</v>
      </c>
    </row>
    <row r="13" spans="1:8" s="35" customFormat="1" ht="39" customHeight="1">
      <c r="A13" s="46" t="s">
        <v>43</v>
      </c>
      <c r="B13" s="100" t="str">
        <f>'Descriptions &amp; Est Qty'!B21</f>
        <v>FRESH, SHELL-PROTECTED EGGS, GRADE A OR BETTER, WHITE, SIZE: LARGE, 1.5 DOZEN (18-COUNT)</v>
      </c>
      <c r="C13" s="98" t="s">
        <v>64</v>
      </c>
      <c r="D13" s="66">
        <v>50</v>
      </c>
      <c r="E13" s="52">
        <f>(B23)*1.5</f>
        <v>2.61</v>
      </c>
      <c r="F13" s="54">
        <v>0.68</v>
      </c>
      <c r="G13" s="36">
        <f t="shared" si="1"/>
        <v>3.29</v>
      </c>
      <c r="H13" s="52">
        <f t="shared" si="0"/>
        <v>164.5</v>
      </c>
    </row>
    <row r="14" spans="1:8" s="35" customFormat="1" ht="38.25" customHeight="1">
      <c r="A14" s="46" t="s">
        <v>44</v>
      </c>
      <c r="B14" s="100" t="str">
        <f>'Descriptions &amp; Est Qty'!B23</f>
        <v>FRESH, SHELL-PROTECTED EGGS, GRADE A OR BETTER, WHITE, SIZE: LARGE, .5 DOZEN (6-COUNT)</v>
      </c>
      <c r="C14" s="98" t="s">
        <v>65</v>
      </c>
      <c r="D14" s="66">
        <v>50</v>
      </c>
      <c r="E14" s="52">
        <f>(B23)*0.5</f>
        <v>0.87</v>
      </c>
      <c r="F14" s="54">
        <v>0.24</v>
      </c>
      <c r="G14" s="36">
        <f t="shared" si="1"/>
        <v>1.11</v>
      </c>
      <c r="H14" s="52">
        <f t="shared" si="0"/>
        <v>55.5</v>
      </c>
    </row>
    <row r="15" spans="1:8" ht="40.5" customHeight="1">
      <c r="A15" s="46" t="s">
        <v>45</v>
      </c>
      <c r="B15" s="100"/>
      <c r="C15" s="98"/>
      <c r="D15" s="51"/>
      <c r="E15" s="52"/>
      <c r="F15" s="54"/>
      <c r="G15" s="36"/>
      <c r="H15" s="52"/>
    </row>
    <row r="16" spans="1:8" ht="42" customHeight="1" thickBot="1">
      <c r="A16" s="95" t="s">
        <v>46</v>
      </c>
      <c r="B16" s="112"/>
      <c r="C16" s="113"/>
      <c r="D16" s="114"/>
      <c r="E16" s="53"/>
      <c r="F16" s="55"/>
      <c r="G16" s="39"/>
      <c r="H16" s="53"/>
    </row>
    <row r="17" spans="1:8" ht="42" customHeight="1" thickBot="1">
      <c r="A17" s="46" t="s">
        <v>55</v>
      </c>
      <c r="B17" s="111" t="s">
        <v>56</v>
      </c>
      <c r="C17" s="122"/>
      <c r="D17" s="119"/>
      <c r="E17" s="118"/>
      <c r="F17" s="116"/>
      <c r="G17" s="117"/>
      <c r="H17" s="118"/>
    </row>
    <row r="18" spans="1:8" s="38" customFormat="1" ht="13.5" customHeight="1" thickBot="1">
      <c r="A18" s="132" t="s">
        <v>52</v>
      </c>
      <c r="B18" s="133"/>
      <c r="C18" s="107"/>
      <c r="D18" s="97">
        <f>SUM(D8:D16)</f>
        <v>826785</v>
      </c>
      <c r="E18" s="62"/>
      <c r="F18" s="61"/>
      <c r="G18" s="37"/>
      <c r="H18" s="110">
        <f>SUM(H8:H16)</f>
        <v>1810716.9</v>
      </c>
    </row>
    <row r="19" spans="1:8" s="38" customFormat="1" ht="18.75" customHeight="1" thickBot="1">
      <c r="A19" s="134" t="s">
        <v>53</v>
      </c>
      <c r="B19" s="135"/>
      <c r="C19" s="18"/>
      <c r="D19" s="97">
        <f>D18*2</f>
        <v>1653570</v>
      </c>
      <c r="E19" s="96"/>
      <c r="F19" s="96"/>
      <c r="G19" s="37"/>
      <c r="H19" s="110">
        <f>H18*2</f>
        <v>3621433.8</v>
      </c>
    </row>
    <row r="20" spans="1:8" s="35" customFormat="1" ht="21" customHeight="1">
      <c r="A20" s="83" t="s">
        <v>34</v>
      </c>
      <c r="B20" s="121" t="s">
        <v>58</v>
      </c>
      <c r="C20" s="28"/>
      <c r="D20" s="40"/>
      <c r="E20" s="41"/>
      <c r="F20" s="41"/>
      <c r="G20" s="42"/>
      <c r="H20" s="127"/>
    </row>
    <row r="21" spans="1:8" s="35" customFormat="1" ht="15.75" customHeight="1">
      <c r="A21" s="83" t="s">
        <v>31</v>
      </c>
      <c r="B21" s="47">
        <v>1.8</v>
      </c>
      <c r="C21" s="28"/>
      <c r="D21" s="40"/>
      <c r="E21" s="41"/>
      <c r="F21" s="41"/>
      <c r="G21" s="42"/>
      <c r="H21" s="128"/>
    </row>
    <row r="22" spans="1:8" s="35" customFormat="1" ht="15.75" customHeight="1">
      <c r="A22" s="84" t="s">
        <v>32</v>
      </c>
      <c r="B22" s="47">
        <v>1.79</v>
      </c>
      <c r="C22" s="28"/>
      <c r="D22" s="40"/>
      <c r="E22" s="41"/>
      <c r="F22" s="41"/>
      <c r="G22" s="42"/>
      <c r="H22" s="128"/>
    </row>
    <row r="23" spans="1:8" s="35" customFormat="1" ht="15.75" customHeight="1">
      <c r="A23" s="85" t="s">
        <v>36</v>
      </c>
      <c r="B23" s="47">
        <v>1.74</v>
      </c>
      <c r="C23" s="28"/>
      <c r="D23" s="40"/>
      <c r="E23" s="41"/>
      <c r="F23" s="41"/>
      <c r="G23" s="42"/>
      <c r="H23" s="129"/>
    </row>
    <row r="24" spans="1:8" s="48" customFormat="1" ht="15.75" customHeight="1">
      <c r="A24" s="83" t="s">
        <v>33</v>
      </c>
      <c r="B24" s="47">
        <v>1.57</v>
      </c>
      <c r="C24" s="29"/>
      <c r="D24" s="43"/>
      <c r="E24" s="44"/>
      <c r="F24" s="44"/>
      <c r="G24" s="45"/>
      <c r="H24" s="130"/>
    </row>
    <row r="25" spans="1:8" s="35" customFormat="1" ht="15.75" customHeight="1">
      <c r="A25" s="83"/>
      <c r="B25" s="47"/>
      <c r="C25" s="28"/>
      <c r="D25" s="40"/>
      <c r="E25" s="41"/>
      <c r="F25" s="41"/>
      <c r="G25" s="42"/>
      <c r="H25" s="128"/>
    </row>
    <row r="26" spans="1:8" s="35" customFormat="1" ht="18.75" customHeight="1" thickBot="1">
      <c r="A26" s="89"/>
      <c r="B26" s="90"/>
      <c r="C26" s="91"/>
      <c r="D26" s="92"/>
      <c r="E26" s="93"/>
      <c r="F26" s="93"/>
      <c r="G26" s="94"/>
      <c r="H26" s="131"/>
    </row>
    <row r="27" ht="11.25">
      <c r="C27" s="35"/>
    </row>
    <row r="28" ht="11.25">
      <c r="C28" s="35"/>
    </row>
    <row r="29" ht="11.25">
      <c r="C29" s="35"/>
    </row>
    <row r="30" ht="11.25">
      <c r="C30" s="35"/>
    </row>
    <row r="31" ht="11.25">
      <c r="C31" s="35"/>
    </row>
    <row r="32" ht="11.25">
      <c r="C32" s="35"/>
    </row>
    <row r="33" ht="11.25">
      <c r="C33" s="35"/>
    </row>
    <row r="34" ht="11.25">
      <c r="C34" s="35"/>
    </row>
    <row r="35" ht="11.25">
      <c r="C35" s="35"/>
    </row>
    <row r="36" ht="11.25">
      <c r="C36" s="35"/>
    </row>
    <row r="37" ht="11.25">
      <c r="C37" s="35"/>
    </row>
    <row r="38" spans="3:4" ht="9.75" customHeight="1">
      <c r="C38" s="35"/>
      <c r="D38" s="35"/>
    </row>
    <row r="39" spans="3:4" ht="11.25">
      <c r="C39" s="35"/>
      <c r="D39" s="35"/>
    </row>
    <row r="40" spans="3:4" ht="11.25">
      <c r="C40" s="35"/>
      <c r="D40" s="35"/>
    </row>
    <row r="41" spans="3:4" ht="11.25">
      <c r="C41" s="35"/>
      <c r="D41" s="35"/>
    </row>
    <row r="42" spans="3:4" ht="11.25">
      <c r="C42" s="35"/>
      <c r="D42" s="35"/>
    </row>
    <row r="43" spans="3:4" ht="11.25">
      <c r="C43" s="35"/>
      <c r="D43" s="35"/>
    </row>
    <row r="44" spans="3:4" ht="11.25">
      <c r="C44" s="35"/>
      <c r="D44" s="35"/>
    </row>
    <row r="45" spans="3:4" ht="11.25">
      <c r="C45" s="35"/>
      <c r="D45" s="35"/>
    </row>
    <row r="46" spans="3:4" ht="11.25">
      <c r="C46" s="35"/>
      <c r="D46" s="35"/>
    </row>
    <row r="47" spans="3:4" ht="11.25">
      <c r="C47" s="35"/>
      <c r="D47" s="35"/>
    </row>
    <row r="48" spans="3:4" ht="11.25">
      <c r="C48" s="35"/>
      <c r="D48" s="35"/>
    </row>
    <row r="49" spans="3:4" ht="11.25">
      <c r="C49" s="35"/>
      <c r="D49" s="35"/>
    </row>
    <row r="50" spans="3:4" ht="11.25">
      <c r="C50" s="35"/>
      <c r="D50" s="35"/>
    </row>
    <row r="51" spans="3:4" ht="11.25">
      <c r="C51" s="35"/>
      <c r="D51" s="35"/>
    </row>
    <row r="52" spans="3:4" ht="11.25">
      <c r="C52" s="35"/>
      <c r="D52" s="35"/>
    </row>
    <row r="53" spans="3:4" ht="11.25">
      <c r="C53" s="35"/>
      <c r="D53" s="35"/>
    </row>
    <row r="54" spans="3:4" ht="11.25">
      <c r="C54" s="35"/>
      <c r="D54" s="35"/>
    </row>
    <row r="55" spans="3:4" ht="11.25">
      <c r="C55" s="35"/>
      <c r="D55" s="35"/>
    </row>
    <row r="56" spans="3:4" ht="11.25">
      <c r="C56" s="35"/>
      <c r="D56" s="35"/>
    </row>
    <row r="57" spans="3:4" ht="11.25">
      <c r="C57" s="35"/>
      <c r="D57" s="35"/>
    </row>
    <row r="58" spans="3:4" ht="11.25">
      <c r="C58" s="35"/>
      <c r="D58" s="35"/>
    </row>
    <row r="59" spans="3:4" ht="11.25">
      <c r="C59" s="35"/>
      <c r="D59" s="35"/>
    </row>
    <row r="60" spans="3:4" ht="11.25">
      <c r="C60" s="35"/>
      <c r="D60" s="35"/>
    </row>
    <row r="61" spans="3:4" ht="11.25">
      <c r="C61" s="35"/>
      <c r="D61" s="35"/>
    </row>
    <row r="62" spans="3:4" ht="11.25">
      <c r="C62" s="35"/>
      <c r="D62" s="35"/>
    </row>
    <row r="63" spans="3:4" ht="11.25">
      <c r="C63" s="35"/>
      <c r="D63" s="35"/>
    </row>
    <row r="64" spans="3:4" ht="11.25">
      <c r="C64" s="35"/>
      <c r="D64" s="35"/>
    </row>
    <row r="65" spans="3:4" ht="11.25">
      <c r="C65" s="35"/>
      <c r="D65" s="35"/>
    </row>
    <row r="66" spans="3:4" ht="11.25">
      <c r="C66" s="35"/>
      <c r="D66" s="35"/>
    </row>
    <row r="67" spans="3:4" ht="11.25">
      <c r="C67" s="35"/>
      <c r="D67" s="35"/>
    </row>
    <row r="68" spans="3:4" ht="11.25">
      <c r="C68" s="35"/>
      <c r="D68" s="35"/>
    </row>
    <row r="69" spans="3:4" ht="11.25">
      <c r="C69" s="35"/>
      <c r="D69" s="35"/>
    </row>
    <row r="70" spans="3:4" ht="11.25">
      <c r="C70" s="35"/>
      <c r="D70" s="35"/>
    </row>
    <row r="71" spans="3:4" ht="11.25">
      <c r="C71" s="35"/>
      <c r="D71" s="35"/>
    </row>
    <row r="72" spans="3:4" ht="11.25">
      <c r="C72" s="35"/>
      <c r="D72" s="35"/>
    </row>
    <row r="73" spans="3:4" ht="11.25">
      <c r="C73" s="35"/>
      <c r="D73" s="35"/>
    </row>
    <row r="74" spans="3:4" ht="11.25">
      <c r="C74" s="35"/>
      <c r="D74" s="35"/>
    </row>
    <row r="75" spans="3:4" ht="11.25">
      <c r="C75" s="35"/>
      <c r="D75" s="35"/>
    </row>
    <row r="76" spans="3:4" ht="11.25">
      <c r="C76" s="35"/>
      <c r="D76" s="35"/>
    </row>
    <row r="77" spans="3:4" ht="11.25">
      <c r="C77" s="35"/>
      <c r="D77" s="35"/>
    </row>
    <row r="78" spans="3:4" ht="11.25">
      <c r="C78" s="35"/>
      <c r="D78" s="35"/>
    </row>
    <row r="79" spans="3:4" ht="11.25">
      <c r="C79" s="35"/>
      <c r="D79" s="35"/>
    </row>
    <row r="80" spans="3:4" ht="11.25">
      <c r="C80" s="35"/>
      <c r="D80" s="35"/>
    </row>
    <row r="81" spans="3:4" ht="11.25">
      <c r="C81" s="35"/>
      <c r="D81" s="35"/>
    </row>
    <row r="82" spans="3:4" ht="11.25">
      <c r="C82" s="35"/>
      <c r="D82" s="35"/>
    </row>
    <row r="83" spans="3:4" ht="11.25">
      <c r="C83" s="35"/>
      <c r="D83" s="35"/>
    </row>
    <row r="84" spans="3:4" ht="11.25">
      <c r="C84" s="35"/>
      <c r="D84" s="35"/>
    </row>
    <row r="85" spans="3:4" ht="11.25">
      <c r="C85" s="35"/>
      <c r="D85" s="35"/>
    </row>
    <row r="86" spans="3:4" ht="11.25">
      <c r="C86" s="35"/>
      <c r="D86" s="35"/>
    </row>
    <row r="87" spans="3:4" ht="11.25">
      <c r="C87" s="35"/>
      <c r="D87" s="35"/>
    </row>
    <row r="88" spans="3:4" ht="11.25">
      <c r="C88" s="35"/>
      <c r="D88" s="35"/>
    </row>
    <row r="89" spans="3:4" ht="11.25">
      <c r="C89" s="35"/>
      <c r="D89" s="35"/>
    </row>
    <row r="90" spans="3:4" ht="11.25">
      <c r="C90" s="35"/>
      <c r="D90" s="35"/>
    </row>
    <row r="91" spans="3:4" ht="11.25">
      <c r="C91" s="35"/>
      <c r="D91" s="35"/>
    </row>
    <row r="92" spans="3:4" ht="11.25">
      <c r="C92" s="35"/>
      <c r="D92" s="35"/>
    </row>
    <row r="93" spans="3:4" ht="11.25">
      <c r="C93" s="35"/>
      <c r="D93" s="35"/>
    </row>
    <row r="94" spans="3:4" ht="11.25">
      <c r="C94" s="35"/>
      <c r="D94" s="35"/>
    </row>
    <row r="95" spans="3:4" ht="11.25">
      <c r="C95" s="35"/>
      <c r="D95" s="35"/>
    </row>
    <row r="96" spans="3:4" ht="11.25">
      <c r="C96" s="35"/>
      <c r="D96" s="35"/>
    </row>
    <row r="97" spans="3:4" ht="11.25">
      <c r="C97" s="35"/>
      <c r="D97" s="35"/>
    </row>
    <row r="98" spans="3:4" ht="11.25">
      <c r="C98" s="35"/>
      <c r="D98" s="35"/>
    </row>
    <row r="99" spans="3:4" ht="11.25">
      <c r="C99" s="35"/>
      <c r="D99" s="35"/>
    </row>
    <row r="100" spans="3:4" ht="11.25">
      <c r="C100" s="35"/>
      <c r="D100" s="35"/>
    </row>
    <row r="101" spans="3:4" ht="11.25">
      <c r="C101" s="35"/>
      <c r="D101" s="35"/>
    </row>
    <row r="102" spans="3:4" ht="11.25">
      <c r="C102" s="35"/>
      <c r="D102" s="35"/>
    </row>
    <row r="103" spans="3:4" ht="11.25">
      <c r="C103" s="35"/>
      <c r="D103" s="35"/>
    </row>
    <row r="104" spans="3:4" ht="11.25">
      <c r="C104" s="35"/>
      <c r="D104" s="35"/>
    </row>
    <row r="105" spans="3:4" ht="11.25">
      <c r="C105" s="35"/>
      <c r="D105" s="35"/>
    </row>
    <row r="106" spans="3:4" ht="11.25">
      <c r="C106" s="35"/>
      <c r="D106" s="35"/>
    </row>
    <row r="107" spans="3:4" ht="11.25">
      <c r="C107" s="35"/>
      <c r="D107" s="35"/>
    </row>
    <row r="108" spans="3:4" ht="11.25">
      <c r="C108" s="35"/>
      <c r="D108" s="35"/>
    </row>
    <row r="109" spans="3:4" ht="11.25">
      <c r="C109" s="35"/>
      <c r="D109" s="35"/>
    </row>
    <row r="110" spans="3:4" ht="11.25">
      <c r="C110" s="35"/>
      <c r="D110" s="35"/>
    </row>
    <row r="111" spans="3:4" ht="11.25">
      <c r="C111" s="35"/>
      <c r="D111" s="35"/>
    </row>
    <row r="112" spans="3:4" ht="11.25">
      <c r="C112" s="35"/>
      <c r="D112" s="35"/>
    </row>
    <row r="113" spans="3:4" ht="11.25">
      <c r="C113" s="35"/>
      <c r="D113" s="35"/>
    </row>
    <row r="114" spans="3:4" ht="11.25">
      <c r="C114" s="35"/>
      <c r="D114" s="35"/>
    </row>
    <row r="115" spans="3:4" ht="11.25">
      <c r="C115" s="35"/>
      <c r="D115" s="35"/>
    </row>
    <row r="116" spans="3:4" ht="11.25">
      <c r="C116" s="35"/>
      <c r="D116" s="35"/>
    </row>
    <row r="117" spans="3:4" ht="11.25">
      <c r="C117" s="35"/>
      <c r="D117" s="35"/>
    </row>
    <row r="118" spans="3:4" ht="11.25">
      <c r="C118" s="35"/>
      <c r="D118" s="35"/>
    </row>
    <row r="119" spans="3:4" ht="11.25">
      <c r="C119" s="35"/>
      <c r="D119" s="35"/>
    </row>
    <row r="120" spans="3:4" ht="11.25">
      <c r="C120" s="35"/>
      <c r="D120" s="35"/>
    </row>
    <row r="121" spans="3:4" ht="11.25">
      <c r="C121" s="35"/>
      <c r="D121" s="35"/>
    </row>
    <row r="122" spans="3:4" ht="11.25">
      <c r="C122" s="35"/>
      <c r="D122" s="35"/>
    </row>
    <row r="123" spans="3:4" ht="11.25">
      <c r="C123" s="35"/>
      <c r="D123" s="35"/>
    </row>
    <row r="124" spans="3:4" ht="11.25">
      <c r="C124" s="35"/>
      <c r="D124" s="35"/>
    </row>
    <row r="125" spans="3:4" ht="11.25">
      <c r="C125" s="35"/>
      <c r="D125" s="35"/>
    </row>
    <row r="126" spans="3:4" ht="11.25">
      <c r="C126" s="35"/>
      <c r="D126" s="35"/>
    </row>
    <row r="127" spans="3:4" ht="11.25">
      <c r="C127" s="35"/>
      <c r="D127" s="35"/>
    </row>
    <row r="128" spans="3:4" ht="11.25">
      <c r="C128" s="35"/>
      <c r="D128" s="35"/>
    </row>
    <row r="129" spans="3:4" ht="11.25">
      <c r="C129" s="35"/>
      <c r="D129" s="35"/>
    </row>
    <row r="130" spans="3:4" ht="11.25">
      <c r="C130" s="35"/>
      <c r="D130" s="35"/>
    </row>
    <row r="131" spans="3:4" ht="11.25">
      <c r="C131" s="35"/>
      <c r="D131" s="35"/>
    </row>
    <row r="132" spans="3:4" ht="11.25">
      <c r="C132" s="35"/>
      <c r="D132" s="35"/>
    </row>
    <row r="133" spans="3:4" ht="11.25">
      <c r="C133" s="35"/>
      <c r="D133" s="35"/>
    </row>
    <row r="134" spans="3:4" ht="11.25">
      <c r="C134" s="35"/>
      <c r="D134" s="35"/>
    </row>
    <row r="135" spans="3:4" ht="11.25">
      <c r="C135" s="35"/>
      <c r="D135" s="35"/>
    </row>
    <row r="136" spans="3:4" ht="11.25">
      <c r="C136" s="35"/>
      <c r="D136" s="35"/>
    </row>
    <row r="137" spans="3:4" ht="11.25">
      <c r="C137" s="35"/>
      <c r="D137" s="35"/>
    </row>
    <row r="138" spans="3:4" ht="11.25">
      <c r="C138" s="35"/>
      <c r="D138" s="35"/>
    </row>
    <row r="139" spans="3:4" ht="11.25">
      <c r="C139" s="35"/>
      <c r="D139" s="35"/>
    </row>
    <row r="140" spans="3:4" ht="11.25">
      <c r="C140" s="35"/>
      <c r="D140" s="35"/>
    </row>
    <row r="141" spans="3:4" ht="11.25">
      <c r="C141" s="35"/>
      <c r="D141" s="35"/>
    </row>
    <row r="142" spans="3:4" ht="11.25">
      <c r="C142" s="35"/>
      <c r="D142" s="35"/>
    </row>
    <row r="143" spans="3:4" ht="11.25">
      <c r="C143" s="35"/>
      <c r="D143" s="35"/>
    </row>
    <row r="144" spans="3:4" ht="11.25">
      <c r="C144" s="35"/>
      <c r="D144" s="35"/>
    </row>
    <row r="145" spans="3:4" ht="11.25">
      <c r="C145" s="35"/>
      <c r="D145" s="35"/>
    </row>
    <row r="146" spans="3:4" ht="11.25">
      <c r="C146" s="35"/>
      <c r="D146" s="35"/>
    </row>
    <row r="147" spans="3:4" ht="11.25">
      <c r="C147" s="35"/>
      <c r="D147" s="35"/>
    </row>
    <row r="148" spans="3:4" ht="11.25">
      <c r="C148" s="35"/>
      <c r="D148" s="35"/>
    </row>
    <row r="149" spans="3:4" ht="11.25">
      <c r="C149" s="35"/>
      <c r="D149" s="35"/>
    </row>
    <row r="150" spans="3:4" ht="11.25">
      <c r="C150" s="35"/>
      <c r="D150" s="35"/>
    </row>
    <row r="151" spans="3:4" ht="11.25">
      <c r="C151" s="35"/>
      <c r="D151" s="35"/>
    </row>
    <row r="152" spans="3:4" ht="11.25">
      <c r="C152" s="35"/>
      <c r="D152" s="35"/>
    </row>
    <row r="153" spans="3:4" ht="11.25">
      <c r="C153" s="35"/>
      <c r="D153" s="35"/>
    </row>
    <row r="154" spans="3:4" ht="11.25">
      <c r="C154" s="35"/>
      <c r="D154" s="35"/>
    </row>
    <row r="155" spans="3:4" ht="11.25">
      <c r="C155" s="35"/>
      <c r="D155" s="35"/>
    </row>
    <row r="156" spans="3:4" ht="11.25">
      <c r="C156" s="35"/>
      <c r="D156" s="35"/>
    </row>
    <row r="157" spans="3:4" ht="11.25">
      <c r="C157" s="35"/>
      <c r="D157" s="35"/>
    </row>
    <row r="158" spans="3:4" ht="11.25">
      <c r="C158" s="35"/>
      <c r="D158" s="35"/>
    </row>
    <row r="159" spans="3:4" ht="11.25">
      <c r="C159" s="35"/>
      <c r="D159" s="35"/>
    </row>
    <row r="160" spans="3:4" ht="11.25">
      <c r="C160" s="35"/>
      <c r="D160" s="35"/>
    </row>
    <row r="161" spans="3:4" ht="11.25">
      <c r="C161" s="35"/>
      <c r="D161" s="35"/>
    </row>
    <row r="162" spans="3:4" ht="11.25">
      <c r="C162" s="35"/>
      <c r="D162" s="35"/>
    </row>
    <row r="163" spans="3:4" ht="11.25">
      <c r="C163" s="35"/>
      <c r="D163" s="35"/>
    </row>
    <row r="164" spans="3:4" ht="11.25">
      <c r="C164" s="35"/>
      <c r="D164" s="35"/>
    </row>
    <row r="165" spans="3:4" ht="11.25">
      <c r="C165" s="35"/>
      <c r="D165" s="35"/>
    </row>
    <row r="166" spans="3:4" ht="11.25">
      <c r="C166" s="35"/>
      <c r="D166" s="35"/>
    </row>
    <row r="167" spans="3:4" ht="11.25">
      <c r="C167" s="35"/>
      <c r="D167" s="35"/>
    </row>
    <row r="168" spans="3:4" ht="11.25">
      <c r="C168" s="35"/>
      <c r="D168" s="35"/>
    </row>
    <row r="169" spans="3:4" ht="11.25">
      <c r="C169" s="35"/>
      <c r="D169" s="35"/>
    </row>
    <row r="170" spans="3:4" ht="11.25">
      <c r="C170" s="35"/>
      <c r="D170" s="35"/>
    </row>
    <row r="171" spans="3:4" ht="11.25">
      <c r="C171" s="35"/>
      <c r="D171" s="35"/>
    </row>
    <row r="172" spans="3:4" ht="11.25">
      <c r="C172" s="35"/>
      <c r="D172" s="35"/>
    </row>
    <row r="173" spans="3:4" ht="11.25">
      <c r="C173" s="35"/>
      <c r="D173" s="35"/>
    </row>
    <row r="174" spans="3:4" ht="11.25">
      <c r="C174" s="35"/>
      <c r="D174" s="35"/>
    </row>
    <row r="175" spans="3:4" ht="11.25">
      <c r="C175" s="35"/>
      <c r="D175" s="35"/>
    </row>
    <row r="176" spans="3:4" ht="11.25">
      <c r="C176" s="35"/>
      <c r="D176" s="35"/>
    </row>
    <row r="177" spans="3:4" ht="11.25">
      <c r="C177" s="35"/>
      <c r="D177" s="35"/>
    </row>
    <row r="178" spans="3:4" ht="11.25">
      <c r="C178" s="35"/>
      <c r="D178" s="35"/>
    </row>
    <row r="179" spans="3:4" ht="11.25">
      <c r="C179" s="35"/>
      <c r="D179" s="35"/>
    </row>
    <row r="180" spans="3:4" ht="11.25">
      <c r="C180" s="35"/>
      <c r="D180" s="35"/>
    </row>
    <row r="181" spans="3:4" ht="11.25">
      <c r="C181" s="35"/>
      <c r="D181" s="35"/>
    </row>
    <row r="182" spans="3:4" ht="11.25">
      <c r="C182" s="35"/>
      <c r="D182" s="35"/>
    </row>
    <row r="183" spans="3:4" ht="11.25">
      <c r="C183" s="35"/>
      <c r="D183" s="35"/>
    </row>
    <row r="184" spans="3:4" ht="11.25">
      <c r="C184" s="35"/>
      <c r="D184" s="35"/>
    </row>
    <row r="185" spans="3:4" ht="11.25">
      <c r="C185" s="35"/>
      <c r="D185" s="35"/>
    </row>
    <row r="186" spans="3:4" ht="11.25">
      <c r="C186" s="35"/>
      <c r="D186" s="35"/>
    </row>
    <row r="187" spans="3:4" ht="11.25">
      <c r="C187" s="35"/>
      <c r="D187" s="35"/>
    </row>
    <row r="188" spans="3:4" ht="11.25">
      <c r="C188" s="35"/>
      <c r="D188" s="35"/>
    </row>
    <row r="189" spans="3:4" ht="11.25">
      <c r="C189" s="35"/>
      <c r="D189" s="35"/>
    </row>
    <row r="190" spans="3:4" ht="11.25">
      <c r="C190" s="35"/>
      <c r="D190" s="35"/>
    </row>
    <row r="191" spans="3:4" ht="11.25">
      <c r="C191" s="35"/>
      <c r="D191" s="35"/>
    </row>
    <row r="192" spans="3:4" ht="11.25">
      <c r="C192" s="35"/>
      <c r="D192" s="35"/>
    </row>
    <row r="193" spans="3:4" ht="11.25">
      <c r="C193" s="35"/>
      <c r="D193" s="35"/>
    </row>
    <row r="194" spans="3:4" ht="11.25">
      <c r="C194" s="35"/>
      <c r="D194" s="35"/>
    </row>
    <row r="195" spans="3:4" ht="11.25">
      <c r="C195" s="35"/>
      <c r="D195" s="35"/>
    </row>
    <row r="196" spans="3:4" ht="11.25">
      <c r="C196" s="35"/>
      <c r="D196" s="35"/>
    </row>
    <row r="197" spans="3:4" ht="11.25">
      <c r="C197" s="35"/>
      <c r="D197" s="35"/>
    </row>
    <row r="198" spans="3:4" ht="11.25">
      <c r="C198" s="35"/>
      <c r="D198" s="35"/>
    </row>
    <row r="199" spans="3:4" ht="11.25">
      <c r="C199" s="35"/>
      <c r="D199" s="35"/>
    </row>
    <row r="200" spans="3:4" ht="11.25">
      <c r="C200" s="35"/>
      <c r="D200" s="35"/>
    </row>
    <row r="201" spans="3:4" ht="11.25">
      <c r="C201" s="35"/>
      <c r="D201" s="35"/>
    </row>
    <row r="202" spans="3:4" ht="11.25">
      <c r="C202" s="35"/>
      <c r="D202" s="35"/>
    </row>
    <row r="223" spans="3:4" ht="11.25">
      <c r="C223" s="35"/>
      <c r="D223" s="35"/>
    </row>
    <row r="224" spans="3:4" ht="11.25">
      <c r="C224" s="35"/>
      <c r="D224" s="35"/>
    </row>
    <row r="225" spans="3:4" ht="11.25">
      <c r="C225" s="35"/>
      <c r="D225" s="35"/>
    </row>
    <row r="226" spans="3:4" ht="11.25">
      <c r="C226" s="35"/>
      <c r="D226" s="35"/>
    </row>
    <row r="227" spans="3:4" ht="11.25">
      <c r="C227" s="35"/>
      <c r="D227" s="35"/>
    </row>
    <row r="228" spans="3:4" ht="11.25">
      <c r="C228" s="35"/>
      <c r="D228" s="35"/>
    </row>
    <row r="229" spans="3:4" ht="11.25">
      <c r="C229" s="35"/>
      <c r="D229" s="35"/>
    </row>
    <row r="230" spans="3:4" ht="11.25">
      <c r="C230" s="35"/>
      <c r="D230" s="35"/>
    </row>
    <row r="231" spans="3:4" ht="11.25">
      <c r="C231" s="35"/>
      <c r="D231" s="35"/>
    </row>
    <row r="232" spans="3:4" ht="11.25">
      <c r="C232" s="35"/>
      <c r="D232" s="35"/>
    </row>
    <row r="233" spans="3:4" ht="11.25">
      <c r="C233" s="35"/>
      <c r="D233" s="35"/>
    </row>
    <row r="234" spans="3:4" ht="11.25">
      <c r="C234" s="35"/>
      <c r="D234" s="35"/>
    </row>
    <row r="235" spans="3:4" ht="11.25">
      <c r="C235" s="35"/>
      <c r="D235" s="35"/>
    </row>
    <row r="236" spans="3:4" ht="11.25">
      <c r="C236" s="35"/>
      <c r="D236" s="35"/>
    </row>
    <row r="237" spans="3:4" ht="11.25">
      <c r="C237" s="35"/>
      <c r="D237" s="35"/>
    </row>
    <row r="238" spans="3:4" ht="11.25">
      <c r="C238" s="35"/>
      <c r="D238" s="35"/>
    </row>
    <row r="239" spans="3:4" ht="11.25">
      <c r="C239" s="35"/>
      <c r="D239" s="35"/>
    </row>
    <row r="240" spans="3:4" ht="11.25">
      <c r="C240" s="35"/>
      <c r="D240" s="35"/>
    </row>
    <row r="241" spans="3:4" ht="11.25">
      <c r="C241" s="35"/>
      <c r="D241" s="35"/>
    </row>
    <row r="242" spans="3:4" ht="11.25">
      <c r="C242" s="35"/>
      <c r="D242" s="35"/>
    </row>
    <row r="243" spans="3:4" ht="11.25">
      <c r="C243" s="35"/>
      <c r="D243" s="35"/>
    </row>
    <row r="244" spans="3:4" ht="11.25">
      <c r="C244" s="35"/>
      <c r="D244" s="35"/>
    </row>
    <row r="245" spans="3:4" ht="11.25">
      <c r="C245" s="35"/>
      <c r="D245" s="35"/>
    </row>
    <row r="246" spans="3:4" ht="11.25">
      <c r="C246" s="35"/>
      <c r="D246" s="35"/>
    </row>
    <row r="247" spans="3:4" ht="11.25">
      <c r="C247" s="35"/>
      <c r="D247" s="35"/>
    </row>
    <row r="248" spans="3:4" ht="11.25">
      <c r="C248" s="35"/>
      <c r="D248" s="35"/>
    </row>
    <row r="249" spans="3:4" ht="11.25">
      <c r="C249" s="35"/>
      <c r="D249" s="35"/>
    </row>
    <row r="250" spans="3:4" ht="11.25">
      <c r="C250" s="35"/>
      <c r="D250" s="35"/>
    </row>
    <row r="251" spans="3:4" ht="11.25">
      <c r="C251" s="35"/>
      <c r="D251" s="35"/>
    </row>
    <row r="252" spans="3:4" ht="11.25">
      <c r="C252" s="35"/>
      <c r="D252" s="35"/>
    </row>
    <row r="253" spans="3:4" ht="11.25">
      <c r="C253" s="35"/>
      <c r="D253" s="35"/>
    </row>
    <row r="254" spans="3:4" ht="11.25">
      <c r="C254" s="35"/>
      <c r="D254" s="35"/>
    </row>
    <row r="255" spans="3:4" ht="11.25">
      <c r="C255" s="35"/>
      <c r="D255" s="35"/>
    </row>
    <row r="256" spans="3:4" ht="11.25">
      <c r="C256" s="35"/>
      <c r="D256" s="35"/>
    </row>
    <row r="257" spans="3:4" ht="11.25">
      <c r="C257" s="35"/>
      <c r="D257" s="35"/>
    </row>
    <row r="258" spans="3:4" ht="11.25">
      <c r="C258" s="35"/>
      <c r="D258" s="35"/>
    </row>
    <row r="259" spans="3:4" ht="11.25">
      <c r="C259" s="35"/>
      <c r="D259" s="35"/>
    </row>
    <row r="260" spans="3:4" ht="11.25">
      <c r="C260" s="35"/>
      <c r="D260" s="35"/>
    </row>
    <row r="261" spans="3:4" ht="11.25">
      <c r="C261" s="35"/>
      <c r="D261" s="35"/>
    </row>
    <row r="262" spans="3:4" ht="11.25">
      <c r="C262" s="35"/>
      <c r="D262" s="35"/>
    </row>
    <row r="263" spans="3:4" ht="11.25">
      <c r="C263" s="35"/>
      <c r="D263" s="35"/>
    </row>
    <row r="264" spans="3:4" ht="11.25">
      <c r="C264" s="35"/>
      <c r="D264" s="35"/>
    </row>
    <row r="265" spans="3:5" ht="11.25">
      <c r="C265" s="35"/>
      <c r="D265" s="35"/>
      <c r="E265" s="35"/>
    </row>
    <row r="266" spans="3:5" ht="11.25">
      <c r="C266" s="35"/>
      <c r="D266" s="35"/>
      <c r="E266" s="35"/>
    </row>
    <row r="267" spans="3:5" ht="11.25">
      <c r="C267" s="35"/>
      <c r="D267" s="35"/>
      <c r="E267" s="35"/>
    </row>
    <row r="268" spans="3:5" ht="11.25">
      <c r="C268" s="35"/>
      <c r="D268" s="35"/>
      <c r="E268" s="35"/>
    </row>
    <row r="269" spans="3:5" ht="11.25">
      <c r="C269" s="35"/>
      <c r="D269" s="35"/>
      <c r="E269" s="35"/>
    </row>
    <row r="270" spans="3:5" ht="11.25">
      <c r="C270" s="35"/>
      <c r="D270" s="35"/>
      <c r="E270" s="35"/>
    </row>
    <row r="271" spans="3:5" ht="11.25">
      <c r="C271" s="35"/>
      <c r="D271" s="35"/>
      <c r="E271" s="35"/>
    </row>
    <row r="272" spans="3:5" ht="11.25">
      <c r="C272" s="35"/>
      <c r="D272" s="35"/>
      <c r="E272" s="35"/>
    </row>
    <row r="273" spans="3:5" ht="11.25">
      <c r="C273" s="35"/>
      <c r="D273" s="35"/>
      <c r="E273" s="35"/>
    </row>
    <row r="274" spans="3:5" ht="11.25">
      <c r="C274" s="35"/>
      <c r="D274" s="35"/>
      <c r="E274" s="35"/>
    </row>
    <row r="275" spans="3:5" ht="11.25">
      <c r="C275" s="35"/>
      <c r="D275" s="35"/>
      <c r="E275" s="35"/>
    </row>
    <row r="276" spans="3:5" ht="11.25">
      <c r="C276" s="35"/>
      <c r="D276" s="35"/>
      <c r="E276" s="35"/>
    </row>
    <row r="277" spans="3:5" ht="11.25">
      <c r="C277" s="35"/>
      <c r="D277" s="35"/>
      <c r="E277" s="35"/>
    </row>
    <row r="278" spans="3:5" ht="11.25">
      <c r="C278" s="35"/>
      <c r="D278" s="35"/>
      <c r="E278" s="35"/>
    </row>
    <row r="279" spans="3:5" ht="11.25">
      <c r="C279" s="35"/>
      <c r="D279" s="35"/>
      <c r="E279" s="35"/>
    </row>
    <row r="280" spans="3:5" ht="11.25">
      <c r="C280" s="35"/>
      <c r="D280" s="35"/>
      <c r="E280" s="35"/>
    </row>
    <row r="281" spans="3:5" ht="11.25">
      <c r="C281" s="35"/>
      <c r="D281" s="35"/>
      <c r="E281" s="35"/>
    </row>
    <row r="282" spans="3:5" ht="11.25">
      <c r="C282" s="35"/>
      <c r="D282" s="35"/>
      <c r="E282" s="35"/>
    </row>
    <row r="283" spans="3:5" ht="11.25">
      <c r="C283" s="35"/>
      <c r="D283" s="35"/>
      <c r="E283" s="35"/>
    </row>
    <row r="284" spans="3:5" ht="11.25">
      <c r="C284" s="35"/>
      <c r="D284" s="35"/>
      <c r="E284" s="35"/>
    </row>
    <row r="285" spans="3:5" ht="11.25">
      <c r="C285" s="35"/>
      <c r="D285" s="35"/>
      <c r="E285" s="35"/>
    </row>
    <row r="286" spans="3:5" ht="11.25">
      <c r="C286" s="35"/>
      <c r="D286" s="35"/>
      <c r="E286" s="35"/>
    </row>
    <row r="287" spans="3:5" ht="11.25">
      <c r="C287" s="35"/>
      <c r="D287" s="35"/>
      <c r="E287" s="35"/>
    </row>
    <row r="288" spans="2:4" ht="11.25">
      <c r="B288" s="49"/>
      <c r="C288" s="35"/>
      <c r="D288" s="35"/>
    </row>
    <row r="289" spans="2:4" ht="11.25">
      <c r="B289" s="49"/>
      <c r="C289" s="35"/>
      <c r="D289" s="35"/>
    </row>
    <row r="290" spans="2:4" ht="11.25">
      <c r="B290" s="49"/>
      <c r="C290" s="35"/>
      <c r="D290" s="35"/>
    </row>
    <row r="291" spans="2:4" ht="11.25">
      <c r="B291" s="49"/>
      <c r="C291" s="35"/>
      <c r="D291" s="35"/>
    </row>
    <row r="292" spans="2:4" ht="11.25">
      <c r="B292" s="49"/>
      <c r="C292" s="35"/>
      <c r="D292" s="35"/>
    </row>
    <row r="293" spans="2:4" ht="11.25">
      <c r="B293" s="49"/>
      <c r="C293" s="35"/>
      <c r="D293" s="35"/>
    </row>
    <row r="294" spans="2:4" ht="11.25">
      <c r="B294" s="49"/>
      <c r="C294" s="35"/>
      <c r="D294" s="35"/>
    </row>
    <row r="295" spans="2:4" ht="11.25">
      <c r="B295" s="49"/>
      <c r="C295" s="35"/>
      <c r="D295" s="35"/>
    </row>
    <row r="296" spans="2:4" ht="11.25">
      <c r="B296" s="49"/>
      <c r="C296" s="35"/>
      <c r="D296" s="35"/>
    </row>
    <row r="297" spans="2:4" ht="11.25">
      <c r="B297" s="49"/>
      <c r="C297" s="35"/>
      <c r="D297" s="35"/>
    </row>
    <row r="298" spans="2:4" ht="11.25">
      <c r="B298" s="49"/>
      <c r="C298" s="35"/>
      <c r="D298" s="35"/>
    </row>
    <row r="299" spans="2:4" ht="11.25">
      <c r="B299" s="49"/>
      <c r="C299" s="35"/>
      <c r="D299" s="35"/>
    </row>
    <row r="300" spans="2:4" ht="11.25">
      <c r="B300" s="49"/>
      <c r="C300" s="35"/>
      <c r="D300" s="35"/>
    </row>
    <row r="301" spans="2:4" ht="11.25">
      <c r="B301" s="49"/>
      <c r="C301" s="35"/>
      <c r="D301" s="35"/>
    </row>
    <row r="302" spans="2:4" ht="11.25">
      <c r="B302" s="49"/>
      <c r="C302" s="35"/>
      <c r="D302" s="35"/>
    </row>
    <row r="303" spans="2:4" ht="11.25">
      <c r="B303" s="49"/>
      <c r="C303" s="35"/>
      <c r="D303" s="35"/>
    </row>
    <row r="304" spans="2:4" ht="11.25">
      <c r="B304" s="49"/>
      <c r="C304" s="35"/>
      <c r="D304" s="35"/>
    </row>
    <row r="305" spans="2:4" ht="11.25">
      <c r="B305" s="49"/>
      <c r="C305" s="35"/>
      <c r="D305" s="35"/>
    </row>
    <row r="306" spans="2:4" ht="11.25">
      <c r="B306" s="49"/>
      <c r="C306" s="35"/>
      <c r="D306" s="35"/>
    </row>
    <row r="307" spans="2:4" ht="11.25">
      <c r="B307" s="49"/>
      <c r="C307" s="35"/>
      <c r="D307" s="35"/>
    </row>
    <row r="308" spans="2:4" ht="11.25">
      <c r="B308" s="49"/>
      <c r="C308" s="35"/>
      <c r="D308" s="35"/>
    </row>
    <row r="309" spans="2:4" ht="11.25">
      <c r="B309" s="49"/>
      <c r="C309" s="35"/>
      <c r="D309" s="35"/>
    </row>
    <row r="331" spans="3:6" ht="11.25">
      <c r="C331" s="49"/>
      <c r="D331" s="35"/>
      <c r="E331" s="35"/>
      <c r="F331" s="35"/>
    </row>
    <row r="332" spans="3:6" ht="11.25">
      <c r="C332" s="49"/>
      <c r="D332" s="35"/>
      <c r="E332" s="35"/>
      <c r="F332" s="35"/>
    </row>
    <row r="333" spans="3:6" ht="11.25">
      <c r="C333" s="49"/>
      <c r="D333" s="35"/>
      <c r="E333" s="35"/>
      <c r="F333" s="35"/>
    </row>
    <row r="334" spans="3:6" ht="11.25">
      <c r="C334" s="49"/>
      <c r="D334" s="35"/>
      <c r="E334" s="35"/>
      <c r="F334" s="35"/>
    </row>
    <row r="335" spans="3:6" ht="11.25">
      <c r="C335" s="49"/>
      <c r="D335" s="35"/>
      <c r="E335" s="35"/>
      <c r="F335" s="35"/>
    </row>
    <row r="336" spans="3:6" ht="11.25">
      <c r="C336" s="49"/>
      <c r="D336" s="35"/>
      <c r="E336" s="35"/>
      <c r="F336" s="35"/>
    </row>
    <row r="337" spans="3:6" ht="11.25">
      <c r="C337" s="49"/>
      <c r="D337" s="35"/>
      <c r="E337" s="35"/>
      <c r="F337" s="35"/>
    </row>
    <row r="338" spans="3:6" ht="11.25">
      <c r="C338" s="49"/>
      <c r="D338" s="35"/>
      <c r="E338" s="35"/>
      <c r="F338" s="35"/>
    </row>
    <row r="339" spans="3:6" ht="11.25">
      <c r="C339" s="49"/>
      <c r="D339" s="35"/>
      <c r="E339" s="35"/>
      <c r="F339" s="35"/>
    </row>
    <row r="340" spans="3:6" ht="11.25">
      <c r="C340" s="49"/>
      <c r="D340" s="35"/>
      <c r="E340" s="35"/>
      <c r="F340" s="35"/>
    </row>
    <row r="341" spans="3:6" ht="11.25">
      <c r="C341" s="49"/>
      <c r="D341" s="35"/>
      <c r="E341" s="35"/>
      <c r="F341" s="35"/>
    </row>
    <row r="342" spans="3:6" ht="11.25">
      <c r="C342" s="49"/>
      <c r="D342" s="35"/>
      <c r="E342" s="35"/>
      <c r="F342" s="35"/>
    </row>
    <row r="343" spans="3:6" ht="11.25">
      <c r="C343" s="49"/>
      <c r="D343" s="35"/>
      <c r="E343" s="35"/>
      <c r="F343" s="35"/>
    </row>
    <row r="344" spans="3:6" ht="11.25">
      <c r="C344" s="49"/>
      <c r="D344" s="35"/>
      <c r="E344" s="35"/>
      <c r="F344" s="35"/>
    </row>
    <row r="345" spans="3:6" ht="11.25">
      <c r="C345" s="49"/>
      <c r="D345" s="35"/>
      <c r="E345" s="35"/>
      <c r="F345" s="35"/>
    </row>
    <row r="346" spans="3:6" ht="11.25">
      <c r="C346" s="49"/>
      <c r="D346" s="35"/>
      <c r="E346" s="35"/>
      <c r="F346" s="35"/>
    </row>
    <row r="347" spans="3:6" ht="11.25">
      <c r="C347" s="49"/>
      <c r="D347" s="35"/>
      <c r="E347" s="35"/>
      <c r="F347" s="35"/>
    </row>
    <row r="348" spans="3:6" ht="11.25">
      <c r="C348" s="49"/>
      <c r="D348" s="35"/>
      <c r="E348" s="35"/>
      <c r="F348" s="35"/>
    </row>
    <row r="349" spans="3:6" ht="11.25">
      <c r="C349" s="49"/>
      <c r="D349" s="35"/>
      <c r="E349" s="35"/>
      <c r="F349" s="35"/>
    </row>
    <row r="350" spans="3:6" ht="11.25">
      <c r="C350" s="49"/>
      <c r="D350" s="35"/>
      <c r="E350" s="35"/>
      <c r="F350" s="35"/>
    </row>
    <row r="351" spans="3:6" ht="11.25">
      <c r="C351" s="49"/>
      <c r="D351" s="35"/>
      <c r="E351" s="35"/>
      <c r="F351" s="35"/>
    </row>
    <row r="352" spans="3:6" ht="11.25">
      <c r="C352" s="49"/>
      <c r="D352" s="35"/>
      <c r="E352" s="35"/>
      <c r="F352" s="35"/>
    </row>
    <row r="353" spans="3:6" ht="11.25">
      <c r="C353" s="49"/>
      <c r="D353" s="35"/>
      <c r="E353" s="35"/>
      <c r="F353" s="35"/>
    </row>
    <row r="354" spans="3:6" ht="11.25">
      <c r="C354" s="49"/>
      <c r="D354" s="35"/>
      <c r="E354" s="35"/>
      <c r="F354" s="35"/>
    </row>
    <row r="355" spans="3:6" ht="11.25">
      <c r="C355" s="49"/>
      <c r="D355" s="35"/>
      <c r="E355" s="35"/>
      <c r="F355" s="35"/>
    </row>
    <row r="356" spans="3:6" ht="11.25">
      <c r="C356" s="49"/>
      <c r="D356" s="35"/>
      <c r="E356" s="35"/>
      <c r="F356" s="35"/>
    </row>
    <row r="357" spans="3:6" ht="11.25">
      <c r="C357" s="49"/>
      <c r="D357" s="35"/>
      <c r="E357" s="35"/>
      <c r="F357" s="35"/>
    </row>
    <row r="358" spans="3:6" ht="11.25">
      <c r="C358" s="49"/>
      <c r="D358" s="35"/>
      <c r="E358" s="35"/>
      <c r="F358" s="35"/>
    </row>
    <row r="359" spans="3:6" ht="11.25">
      <c r="C359" s="49"/>
      <c r="D359" s="35"/>
      <c r="E359" s="35"/>
      <c r="F359" s="35"/>
    </row>
    <row r="360" spans="3:6" ht="11.25">
      <c r="C360" s="49"/>
      <c r="D360" s="35"/>
      <c r="E360" s="35"/>
      <c r="F360" s="35"/>
    </row>
    <row r="361" spans="3:6" ht="11.25">
      <c r="C361" s="49"/>
      <c r="D361" s="35"/>
      <c r="E361" s="35"/>
      <c r="F361" s="35"/>
    </row>
    <row r="362" spans="3:6" ht="11.25">
      <c r="C362" s="49"/>
      <c r="D362" s="35"/>
      <c r="E362" s="35"/>
      <c r="F362" s="35"/>
    </row>
    <row r="363" spans="3:6" ht="11.25">
      <c r="C363" s="49"/>
      <c r="D363" s="35"/>
      <c r="E363" s="35"/>
      <c r="F363" s="35"/>
    </row>
    <row r="364" spans="3:6" ht="11.25">
      <c r="C364" s="49"/>
      <c r="D364" s="35"/>
      <c r="E364" s="35"/>
      <c r="F364" s="35"/>
    </row>
    <row r="365" spans="3:6" ht="11.25">
      <c r="C365" s="49"/>
      <c r="D365" s="35"/>
      <c r="E365" s="35"/>
      <c r="F365" s="35"/>
    </row>
    <row r="366" spans="3:6" ht="11.25">
      <c r="C366" s="49"/>
      <c r="D366" s="35"/>
      <c r="E366" s="35"/>
      <c r="F366" s="35"/>
    </row>
    <row r="367" ht="11.25">
      <c r="C367" s="35"/>
    </row>
    <row r="368" ht="11.25">
      <c r="C368" s="35"/>
    </row>
    <row r="369" ht="11.25">
      <c r="C369" s="35"/>
    </row>
    <row r="370" ht="11.25">
      <c r="C370" s="35"/>
    </row>
    <row r="371" ht="11.25">
      <c r="C371" s="35"/>
    </row>
    <row r="372" ht="11.25">
      <c r="C372" s="35"/>
    </row>
    <row r="373" ht="11.25">
      <c r="C373" s="35"/>
    </row>
    <row r="374" ht="11.25">
      <c r="C374" s="35"/>
    </row>
    <row r="375" ht="11.25">
      <c r="C375" s="35"/>
    </row>
    <row r="376" ht="11.25">
      <c r="C376" s="35"/>
    </row>
    <row r="377" ht="11.25">
      <c r="C377" s="35"/>
    </row>
    <row r="378" ht="11.25">
      <c r="C378" s="35"/>
    </row>
    <row r="379" ht="11.25">
      <c r="C379" s="35"/>
    </row>
    <row r="380" ht="11.25">
      <c r="C380" s="35"/>
    </row>
    <row r="381" ht="11.25">
      <c r="C381" s="35"/>
    </row>
    <row r="382" ht="11.25">
      <c r="C382" s="35"/>
    </row>
    <row r="383" ht="11.25">
      <c r="C383" s="35"/>
    </row>
    <row r="384" ht="11.25">
      <c r="C384" s="35"/>
    </row>
    <row r="385" ht="11.25">
      <c r="C385" s="35"/>
    </row>
    <row r="386" ht="11.25">
      <c r="C386" s="35"/>
    </row>
    <row r="387" ht="11.25">
      <c r="C387" s="35"/>
    </row>
    <row r="388" ht="11.25">
      <c r="C388" s="35"/>
    </row>
    <row r="389" ht="11.25">
      <c r="C389" s="35"/>
    </row>
    <row r="390" ht="11.25">
      <c r="C390" s="35"/>
    </row>
    <row r="391" ht="11.25">
      <c r="C391" s="35"/>
    </row>
    <row r="392" ht="11.25">
      <c r="C392" s="35"/>
    </row>
    <row r="393" ht="11.25">
      <c r="C393" s="35"/>
    </row>
    <row r="394" ht="11.25">
      <c r="C394" s="35"/>
    </row>
    <row r="395" ht="11.25">
      <c r="C395" s="35"/>
    </row>
    <row r="396" ht="11.25">
      <c r="C396" s="35"/>
    </row>
    <row r="397" ht="11.25">
      <c r="C397" s="35"/>
    </row>
    <row r="398" ht="11.25">
      <c r="C398" s="35"/>
    </row>
    <row r="399" ht="11.25">
      <c r="C399" s="35"/>
    </row>
    <row r="400" ht="11.25">
      <c r="C400" s="35"/>
    </row>
    <row r="401" ht="11.25">
      <c r="C401" s="35"/>
    </row>
    <row r="402" ht="11.25">
      <c r="C402" s="35"/>
    </row>
    <row r="403" ht="11.25">
      <c r="C403" s="35"/>
    </row>
    <row r="404" ht="11.25">
      <c r="C404" s="35"/>
    </row>
    <row r="405" ht="11.25">
      <c r="C405" s="35"/>
    </row>
    <row r="406" ht="11.25">
      <c r="C406" s="35"/>
    </row>
    <row r="407" ht="11.25">
      <c r="C407" s="35"/>
    </row>
    <row r="408" ht="11.25">
      <c r="C408" s="35"/>
    </row>
    <row r="409" ht="11.25">
      <c r="C409" s="35"/>
    </row>
    <row r="410" ht="11.25">
      <c r="C410" s="35"/>
    </row>
    <row r="411" ht="11.25">
      <c r="C411" s="35"/>
    </row>
    <row r="412" ht="11.25">
      <c r="C412" s="35"/>
    </row>
    <row r="413" ht="11.25">
      <c r="C413" s="35"/>
    </row>
    <row r="414" ht="11.25">
      <c r="C414" s="35"/>
    </row>
    <row r="415" ht="11.25">
      <c r="C415" s="35"/>
    </row>
    <row r="416" ht="11.25">
      <c r="C416" s="35"/>
    </row>
    <row r="417" ht="11.25">
      <c r="C417" s="35"/>
    </row>
    <row r="418" ht="11.25">
      <c r="C418" s="35"/>
    </row>
    <row r="419" ht="11.25">
      <c r="C419" s="35"/>
    </row>
    <row r="420" ht="11.25">
      <c r="C420" s="35"/>
    </row>
    <row r="421" ht="11.25">
      <c r="C421" s="35"/>
    </row>
    <row r="422" ht="11.25">
      <c r="C422" s="35"/>
    </row>
    <row r="423" ht="11.25">
      <c r="C423" s="35"/>
    </row>
    <row r="424" ht="11.25">
      <c r="C424" s="35"/>
    </row>
    <row r="425" ht="11.25">
      <c r="C425" s="35"/>
    </row>
    <row r="426" ht="11.25">
      <c r="C426" s="35"/>
    </row>
    <row r="427" ht="11.25">
      <c r="C427" s="35"/>
    </row>
    <row r="428" ht="11.25">
      <c r="C428" s="35"/>
    </row>
    <row r="429" ht="11.25">
      <c r="C429" s="35"/>
    </row>
    <row r="430" ht="11.25">
      <c r="C430" s="35"/>
    </row>
    <row r="431" ht="11.25">
      <c r="C431" s="35"/>
    </row>
    <row r="432" ht="11.25">
      <c r="C432" s="35"/>
    </row>
    <row r="433" ht="11.25">
      <c r="C433" s="35"/>
    </row>
    <row r="434" ht="11.25">
      <c r="C434" s="35"/>
    </row>
    <row r="435" ht="11.25">
      <c r="C435" s="35"/>
    </row>
    <row r="436" ht="11.25">
      <c r="C436" s="35"/>
    </row>
    <row r="437" ht="11.25">
      <c r="C437" s="35"/>
    </row>
    <row r="438" ht="11.25">
      <c r="C438" s="35"/>
    </row>
    <row r="439" ht="11.25">
      <c r="C439" s="35"/>
    </row>
    <row r="440" ht="11.25">
      <c r="C440" s="35"/>
    </row>
    <row r="441" ht="11.25">
      <c r="C441" s="35"/>
    </row>
    <row r="442" ht="11.25">
      <c r="C442" s="35"/>
    </row>
    <row r="443" ht="11.25">
      <c r="C443" s="35"/>
    </row>
    <row r="444" ht="11.25">
      <c r="C444" s="35"/>
    </row>
    <row r="445" ht="11.25">
      <c r="C445" s="35"/>
    </row>
    <row r="446" ht="11.25">
      <c r="C446" s="35"/>
    </row>
    <row r="447" ht="11.25">
      <c r="C447" s="35"/>
    </row>
    <row r="448" ht="11.25">
      <c r="C448" s="35"/>
    </row>
    <row r="449" ht="11.25">
      <c r="C449" s="35"/>
    </row>
    <row r="450" ht="11.25">
      <c r="C450" s="35"/>
    </row>
    <row r="451" ht="11.25">
      <c r="C451" s="35"/>
    </row>
    <row r="452" ht="11.25">
      <c r="C452" s="35"/>
    </row>
    <row r="453" ht="11.25">
      <c r="C453" s="35"/>
    </row>
    <row r="454" ht="11.25">
      <c r="C454" s="35"/>
    </row>
    <row r="455" ht="11.25">
      <c r="C455" s="35"/>
    </row>
    <row r="456" ht="11.25">
      <c r="C456" s="35"/>
    </row>
    <row r="457" ht="11.25">
      <c r="C457" s="35"/>
    </row>
    <row r="458" ht="11.25">
      <c r="C458" s="35"/>
    </row>
    <row r="459" ht="11.25">
      <c r="C459" s="35"/>
    </row>
    <row r="460" ht="11.25">
      <c r="C460" s="35"/>
    </row>
    <row r="461" ht="11.25">
      <c r="C461" s="35"/>
    </row>
    <row r="462" ht="11.25">
      <c r="C462" s="35"/>
    </row>
    <row r="463" ht="11.25">
      <c r="C463" s="35"/>
    </row>
    <row r="464" ht="11.25">
      <c r="C464" s="35"/>
    </row>
    <row r="465" ht="11.25">
      <c r="C465" s="35"/>
    </row>
    <row r="466" ht="11.25">
      <c r="C466" s="35"/>
    </row>
    <row r="467" ht="11.25">
      <c r="C467" s="35"/>
    </row>
    <row r="468" ht="11.25">
      <c r="C468" s="35"/>
    </row>
    <row r="469" ht="11.25">
      <c r="C469" s="35"/>
    </row>
    <row r="470" ht="11.25">
      <c r="C470" s="35"/>
    </row>
    <row r="471" ht="11.25">
      <c r="C471" s="35"/>
    </row>
    <row r="472" ht="11.25">
      <c r="C472" s="35"/>
    </row>
    <row r="473" ht="11.25">
      <c r="C473" s="35"/>
    </row>
    <row r="474" ht="11.25">
      <c r="C474" s="35"/>
    </row>
    <row r="475" ht="11.25">
      <c r="C475" s="35"/>
    </row>
    <row r="476" ht="11.25">
      <c r="C476" s="35"/>
    </row>
    <row r="477" ht="11.25">
      <c r="C477" s="35"/>
    </row>
    <row r="478" ht="11.25">
      <c r="C478" s="35"/>
    </row>
    <row r="479" ht="11.25">
      <c r="C479" s="35"/>
    </row>
    <row r="480" ht="11.25">
      <c r="C480" s="35"/>
    </row>
    <row r="481" ht="11.25">
      <c r="C481" s="35"/>
    </row>
    <row r="482" ht="11.25">
      <c r="C482" s="35"/>
    </row>
    <row r="483" ht="11.25">
      <c r="C483" s="35"/>
    </row>
    <row r="484" ht="11.25">
      <c r="C484" s="35"/>
    </row>
    <row r="485" ht="11.25">
      <c r="C485" s="35"/>
    </row>
    <row r="486" ht="11.25">
      <c r="C486" s="35"/>
    </row>
    <row r="487" ht="11.25">
      <c r="C487" s="35"/>
    </row>
    <row r="488" ht="11.25">
      <c r="C488" s="35"/>
    </row>
    <row r="489" ht="11.25">
      <c r="C489" s="35"/>
    </row>
    <row r="490" ht="11.25">
      <c r="C490" s="35"/>
    </row>
    <row r="491" ht="11.25">
      <c r="C491" s="35"/>
    </row>
    <row r="492" ht="11.25">
      <c r="C492" s="35"/>
    </row>
    <row r="493" ht="11.25">
      <c r="C493" s="35"/>
    </row>
    <row r="494" ht="11.25">
      <c r="C494" s="35"/>
    </row>
    <row r="495" ht="11.25">
      <c r="C495" s="35"/>
    </row>
    <row r="496" ht="11.25">
      <c r="C496" s="35"/>
    </row>
    <row r="497" ht="11.25">
      <c r="C497" s="35"/>
    </row>
    <row r="498" ht="11.25">
      <c r="C498" s="35"/>
    </row>
    <row r="499" ht="11.25">
      <c r="C499" s="35"/>
    </row>
    <row r="500" ht="11.25">
      <c r="C500" s="35"/>
    </row>
    <row r="501" ht="11.25">
      <c r="C501" s="35"/>
    </row>
    <row r="502" ht="11.25">
      <c r="C502" s="35"/>
    </row>
    <row r="503" ht="11.25">
      <c r="C503" s="35"/>
    </row>
    <row r="504" ht="11.25">
      <c r="C504" s="35"/>
    </row>
    <row r="505" ht="11.25">
      <c r="C505" s="35"/>
    </row>
    <row r="506" ht="11.25">
      <c r="C506" s="35"/>
    </row>
    <row r="507" ht="11.25">
      <c r="C507" s="35"/>
    </row>
    <row r="508" ht="11.25">
      <c r="C508" s="35"/>
    </row>
    <row r="509" ht="11.25">
      <c r="C509" s="35"/>
    </row>
    <row r="510" ht="11.25">
      <c r="C510" s="35"/>
    </row>
    <row r="511" ht="11.25">
      <c r="C511" s="35"/>
    </row>
    <row r="512" ht="11.25">
      <c r="C512" s="35"/>
    </row>
    <row r="513" ht="11.25">
      <c r="C513" s="35"/>
    </row>
    <row r="514" ht="11.25">
      <c r="C514" s="35"/>
    </row>
    <row r="515" ht="11.25">
      <c r="C515" s="35"/>
    </row>
    <row r="516" ht="11.25">
      <c r="C516" s="35"/>
    </row>
    <row r="517" ht="11.25">
      <c r="C517" s="35"/>
    </row>
    <row r="518" ht="11.25">
      <c r="C518" s="35"/>
    </row>
    <row r="519" ht="11.25">
      <c r="C519" s="35"/>
    </row>
    <row r="520" ht="11.25">
      <c r="C520" s="35"/>
    </row>
    <row r="521" ht="11.25">
      <c r="C521" s="35"/>
    </row>
    <row r="522" ht="11.25">
      <c r="C522" s="35"/>
    </row>
    <row r="523" ht="11.25">
      <c r="C523" s="35"/>
    </row>
    <row r="524" ht="11.25">
      <c r="C524" s="35"/>
    </row>
    <row r="525" ht="11.25">
      <c r="C525" s="35"/>
    </row>
    <row r="526" ht="11.25">
      <c r="C526" s="35"/>
    </row>
    <row r="527" ht="11.25">
      <c r="C527" s="35"/>
    </row>
    <row r="528" ht="11.25">
      <c r="C528" s="35"/>
    </row>
    <row r="529" ht="11.25">
      <c r="C529" s="35"/>
    </row>
    <row r="530" ht="11.25">
      <c r="C530" s="35"/>
    </row>
    <row r="531" ht="11.25">
      <c r="C531" s="35"/>
    </row>
    <row r="532" ht="11.25">
      <c r="C532" s="35"/>
    </row>
    <row r="533" ht="11.25">
      <c r="C533" s="35"/>
    </row>
    <row r="534" ht="11.25">
      <c r="C534" s="35"/>
    </row>
    <row r="535" ht="11.25">
      <c r="C535" s="35"/>
    </row>
    <row r="536" ht="11.25">
      <c r="C536" s="35"/>
    </row>
    <row r="537" ht="11.25">
      <c r="C537" s="35"/>
    </row>
    <row r="538" ht="11.25">
      <c r="C538" s="35"/>
    </row>
    <row r="539" ht="11.25">
      <c r="C539" s="35"/>
    </row>
    <row r="540" ht="11.25">
      <c r="C540" s="35"/>
    </row>
    <row r="541" ht="11.25">
      <c r="C541" s="35"/>
    </row>
    <row r="542" ht="11.25">
      <c r="C542" s="35"/>
    </row>
    <row r="543" ht="11.25">
      <c r="C543" s="35"/>
    </row>
    <row r="544" ht="11.25">
      <c r="C544" s="35"/>
    </row>
    <row r="545" ht="11.25">
      <c r="C545" s="35"/>
    </row>
    <row r="546" ht="11.25">
      <c r="C546" s="35"/>
    </row>
    <row r="547" ht="11.25">
      <c r="C547" s="35"/>
    </row>
    <row r="548" ht="11.25">
      <c r="C548" s="35"/>
    </row>
    <row r="549" ht="11.25">
      <c r="C549" s="35"/>
    </row>
    <row r="550" ht="11.25">
      <c r="C550" s="35"/>
    </row>
    <row r="551" ht="11.25">
      <c r="C551" s="35"/>
    </row>
    <row r="552" ht="11.25">
      <c r="C552" s="35"/>
    </row>
    <row r="553" ht="11.25">
      <c r="C553" s="35"/>
    </row>
    <row r="554" ht="11.25">
      <c r="C554" s="35"/>
    </row>
    <row r="555" ht="11.25">
      <c r="C555" s="35"/>
    </row>
    <row r="556" ht="11.25">
      <c r="C556" s="35"/>
    </row>
    <row r="557" ht="11.25">
      <c r="C557" s="35"/>
    </row>
    <row r="558" ht="11.25">
      <c r="C558" s="35"/>
    </row>
    <row r="559" ht="11.25">
      <c r="C559" s="35"/>
    </row>
    <row r="560" ht="11.25">
      <c r="C560" s="35"/>
    </row>
    <row r="561" ht="11.25">
      <c r="C561" s="35"/>
    </row>
    <row r="562" ht="11.25">
      <c r="C562" s="35"/>
    </row>
    <row r="563" ht="11.25">
      <c r="C563" s="35"/>
    </row>
    <row r="564" ht="11.25">
      <c r="C564" s="35"/>
    </row>
    <row r="565" ht="11.25">
      <c r="C565" s="35"/>
    </row>
    <row r="566" ht="11.25">
      <c r="C566" s="35"/>
    </row>
    <row r="567" ht="11.25">
      <c r="C567" s="35"/>
    </row>
    <row r="568" ht="11.25">
      <c r="C568" s="35"/>
    </row>
    <row r="569" ht="11.25">
      <c r="C569" s="35"/>
    </row>
    <row r="570" ht="11.25">
      <c r="C570" s="35"/>
    </row>
    <row r="571" ht="11.25">
      <c r="C571" s="35"/>
    </row>
    <row r="572" ht="11.25">
      <c r="C572" s="35"/>
    </row>
    <row r="573" ht="11.25">
      <c r="C573" s="35"/>
    </row>
    <row r="574" ht="11.25">
      <c r="C574" s="35"/>
    </row>
    <row r="575" ht="11.25">
      <c r="C575" s="35"/>
    </row>
    <row r="576" ht="11.25">
      <c r="C576" s="35"/>
    </row>
    <row r="577" ht="11.25">
      <c r="C577" s="35"/>
    </row>
    <row r="578" ht="11.25">
      <c r="C578" s="35"/>
    </row>
    <row r="579" ht="11.25">
      <c r="C579" s="35"/>
    </row>
    <row r="580" ht="11.25">
      <c r="C580" s="35"/>
    </row>
    <row r="581" ht="11.25">
      <c r="C581" s="35"/>
    </row>
    <row r="582" ht="11.25">
      <c r="C582" s="35"/>
    </row>
    <row r="583" ht="11.25">
      <c r="C583" s="35"/>
    </row>
    <row r="584" ht="11.25">
      <c r="C584" s="35"/>
    </row>
    <row r="585" ht="11.25">
      <c r="C585" s="35"/>
    </row>
    <row r="586" ht="11.25">
      <c r="C586" s="35"/>
    </row>
    <row r="587" ht="11.25">
      <c r="C587" s="35"/>
    </row>
    <row r="588" ht="11.25">
      <c r="C588" s="35"/>
    </row>
    <row r="589" ht="11.25">
      <c r="C589" s="35"/>
    </row>
    <row r="590" ht="11.25">
      <c r="C590" s="35"/>
    </row>
    <row r="591" ht="11.25">
      <c r="C591" s="35"/>
    </row>
    <row r="592" ht="11.25">
      <c r="C592" s="35"/>
    </row>
    <row r="593" ht="11.25">
      <c r="C593" s="35"/>
    </row>
    <row r="594" ht="11.25">
      <c r="C594" s="35"/>
    </row>
    <row r="595" ht="11.25">
      <c r="C595" s="35"/>
    </row>
    <row r="596" ht="11.25">
      <c r="C596" s="35"/>
    </row>
    <row r="597" ht="11.25">
      <c r="C597" s="35"/>
    </row>
    <row r="598" ht="11.25">
      <c r="C598" s="35"/>
    </row>
    <row r="599" ht="11.25">
      <c r="C599" s="35"/>
    </row>
    <row r="600" ht="11.25">
      <c r="C600" s="35"/>
    </row>
    <row r="601" ht="11.25">
      <c r="C601" s="35"/>
    </row>
    <row r="602" ht="11.25">
      <c r="C602" s="35"/>
    </row>
    <row r="603" ht="11.25">
      <c r="C603" s="35"/>
    </row>
    <row r="604" ht="11.25">
      <c r="C604" s="35"/>
    </row>
    <row r="605" ht="11.25">
      <c r="C605" s="35"/>
    </row>
    <row r="606" ht="11.25">
      <c r="C606" s="35"/>
    </row>
    <row r="607" ht="11.25">
      <c r="C607" s="35"/>
    </row>
    <row r="608" ht="11.25">
      <c r="C608" s="35"/>
    </row>
    <row r="609" ht="11.25">
      <c r="C609" s="35"/>
    </row>
    <row r="610" ht="11.25">
      <c r="C610" s="35"/>
    </row>
    <row r="611" ht="11.25">
      <c r="C611" s="35"/>
    </row>
    <row r="612" ht="11.25">
      <c r="C612" s="35"/>
    </row>
    <row r="613" ht="11.25">
      <c r="C613" s="35"/>
    </row>
    <row r="614" ht="11.25">
      <c r="C614" s="35"/>
    </row>
    <row r="615" ht="11.25">
      <c r="C615" s="35"/>
    </row>
    <row r="616" ht="11.25">
      <c r="C616" s="35"/>
    </row>
    <row r="617" ht="11.25">
      <c r="C617" s="35"/>
    </row>
    <row r="618" ht="11.25">
      <c r="C618" s="35"/>
    </row>
    <row r="619" ht="11.25">
      <c r="C619" s="35"/>
    </row>
    <row r="620" ht="11.25">
      <c r="C620" s="35"/>
    </row>
    <row r="621" ht="11.25">
      <c r="C621" s="35"/>
    </row>
    <row r="622" ht="11.25">
      <c r="C622" s="35"/>
    </row>
    <row r="623" ht="11.25">
      <c r="C623" s="35"/>
    </row>
    <row r="624" ht="11.25">
      <c r="C624" s="35"/>
    </row>
    <row r="625" ht="11.25">
      <c r="C625" s="35"/>
    </row>
    <row r="626" ht="11.25">
      <c r="C626" s="35"/>
    </row>
    <row r="627" ht="11.25">
      <c r="C627" s="35"/>
    </row>
    <row r="628" ht="11.25">
      <c r="C628" s="35"/>
    </row>
    <row r="629" ht="11.25">
      <c r="C629" s="35"/>
    </row>
    <row r="630" ht="11.25">
      <c r="C630" s="35"/>
    </row>
    <row r="631" ht="11.25">
      <c r="C631" s="35"/>
    </row>
    <row r="632" ht="11.25">
      <c r="C632" s="35"/>
    </row>
    <row r="633" ht="11.25">
      <c r="C633" s="35"/>
    </row>
    <row r="634" ht="11.25">
      <c r="C634" s="35"/>
    </row>
    <row r="635" ht="11.25">
      <c r="C635" s="35"/>
    </row>
    <row r="636" ht="11.25">
      <c r="C636" s="35"/>
    </row>
    <row r="637" ht="11.25">
      <c r="C637" s="35"/>
    </row>
    <row r="638" ht="11.25">
      <c r="C638" s="35"/>
    </row>
    <row r="639" ht="11.25">
      <c r="C639" s="35"/>
    </row>
    <row r="640" ht="11.25">
      <c r="C640" s="35"/>
    </row>
    <row r="641" ht="11.25">
      <c r="C641" s="35"/>
    </row>
    <row r="642" ht="11.25">
      <c r="C642" s="35"/>
    </row>
    <row r="643" ht="11.25">
      <c r="C643" s="35"/>
    </row>
    <row r="644" ht="11.25">
      <c r="C644" s="35"/>
    </row>
    <row r="645" ht="11.25">
      <c r="C645" s="35"/>
    </row>
    <row r="646" ht="11.25">
      <c r="C646" s="35"/>
    </row>
    <row r="647" ht="11.25">
      <c r="C647" s="35"/>
    </row>
    <row r="648" ht="11.25">
      <c r="C648" s="35"/>
    </row>
    <row r="649" ht="11.25">
      <c r="C649" s="35"/>
    </row>
    <row r="650" ht="11.25">
      <c r="C650" s="35"/>
    </row>
    <row r="651" ht="11.25">
      <c r="C651" s="35"/>
    </row>
    <row r="652" ht="11.25">
      <c r="C652" s="35"/>
    </row>
    <row r="653" ht="11.25">
      <c r="C653" s="35"/>
    </row>
    <row r="654" ht="11.25">
      <c r="C654" s="35"/>
    </row>
    <row r="655" ht="11.25">
      <c r="C655" s="35"/>
    </row>
    <row r="656" ht="11.25">
      <c r="C656" s="35"/>
    </row>
    <row r="657" ht="11.25">
      <c r="C657" s="35"/>
    </row>
    <row r="658" ht="11.25">
      <c r="C658" s="35"/>
    </row>
    <row r="659" ht="11.25">
      <c r="C659" s="35"/>
    </row>
    <row r="660" ht="11.25">
      <c r="C660" s="35"/>
    </row>
    <row r="661" ht="11.25">
      <c r="C661" s="35"/>
    </row>
    <row r="662" ht="11.25">
      <c r="C662" s="35"/>
    </row>
    <row r="663" ht="11.25">
      <c r="C663" s="35"/>
    </row>
    <row r="664" ht="11.25">
      <c r="C664" s="35"/>
    </row>
    <row r="665" ht="11.25">
      <c r="C665" s="35"/>
    </row>
    <row r="666" ht="11.25">
      <c r="C666" s="35"/>
    </row>
    <row r="667" ht="11.25">
      <c r="C667" s="35"/>
    </row>
    <row r="668" ht="11.25">
      <c r="C668" s="35"/>
    </row>
    <row r="669" ht="11.25">
      <c r="C669" s="35"/>
    </row>
    <row r="670" ht="11.25">
      <c r="C670" s="35"/>
    </row>
    <row r="671" ht="11.25">
      <c r="C671" s="35"/>
    </row>
    <row r="672" ht="11.25">
      <c r="C672" s="35"/>
    </row>
    <row r="673" ht="11.25">
      <c r="C673" s="35"/>
    </row>
    <row r="674" ht="11.25">
      <c r="C674" s="35"/>
    </row>
    <row r="675" ht="11.25">
      <c r="C675" s="35"/>
    </row>
    <row r="676" ht="11.25">
      <c r="C676" s="35"/>
    </row>
    <row r="677" ht="11.25">
      <c r="C677" s="35"/>
    </row>
    <row r="678" ht="11.25">
      <c r="C678" s="35"/>
    </row>
    <row r="679" ht="11.25">
      <c r="C679" s="35"/>
    </row>
    <row r="680" ht="11.25">
      <c r="C680" s="35"/>
    </row>
    <row r="681" ht="11.25">
      <c r="C681" s="35"/>
    </row>
    <row r="682" ht="11.25">
      <c r="C682" s="35"/>
    </row>
    <row r="683" ht="11.25">
      <c r="C683" s="35"/>
    </row>
    <row r="684" ht="11.25">
      <c r="C684" s="35"/>
    </row>
    <row r="685" ht="11.25">
      <c r="C685" s="35"/>
    </row>
    <row r="686" ht="11.25">
      <c r="C686" s="35"/>
    </row>
    <row r="687" ht="11.25">
      <c r="C687" s="35"/>
    </row>
    <row r="688" ht="11.25">
      <c r="C688" s="35"/>
    </row>
    <row r="689" ht="11.25">
      <c r="C689" s="35"/>
    </row>
    <row r="690" ht="11.25">
      <c r="C690" s="35"/>
    </row>
    <row r="691" ht="11.25">
      <c r="C691" s="35"/>
    </row>
    <row r="692" ht="11.25">
      <c r="C692" s="35"/>
    </row>
    <row r="693" ht="11.25">
      <c r="C693" s="35"/>
    </row>
    <row r="694" ht="11.25">
      <c r="C694" s="35"/>
    </row>
    <row r="695" ht="11.25">
      <c r="C695" s="35"/>
    </row>
    <row r="696" ht="11.25">
      <c r="C696" s="35"/>
    </row>
    <row r="697" ht="11.25">
      <c r="C697" s="35"/>
    </row>
    <row r="698" ht="11.25">
      <c r="C698" s="35"/>
    </row>
    <row r="699" ht="11.25">
      <c r="C699" s="35"/>
    </row>
    <row r="700" ht="11.25">
      <c r="C700" s="35"/>
    </row>
    <row r="701" ht="11.25">
      <c r="C701" s="35"/>
    </row>
    <row r="702" ht="11.25">
      <c r="C702" s="35"/>
    </row>
    <row r="703" ht="11.25">
      <c r="C703" s="35"/>
    </row>
    <row r="704" ht="11.25">
      <c r="C704" s="35"/>
    </row>
    <row r="705" ht="11.25">
      <c r="C705" s="35"/>
    </row>
    <row r="706" ht="11.25">
      <c r="C706" s="35"/>
    </row>
    <row r="707" ht="11.25">
      <c r="C707" s="35"/>
    </row>
    <row r="708" ht="11.25">
      <c r="C708" s="35"/>
    </row>
    <row r="709" ht="11.25">
      <c r="C709" s="35"/>
    </row>
    <row r="710" ht="11.25">
      <c r="C710" s="35"/>
    </row>
    <row r="711" ht="11.25">
      <c r="C711" s="35"/>
    </row>
    <row r="712" ht="11.25">
      <c r="C712" s="35"/>
    </row>
    <row r="713" ht="11.25">
      <c r="C713" s="35"/>
    </row>
    <row r="714" ht="11.25">
      <c r="C714" s="35"/>
    </row>
    <row r="715" ht="11.25">
      <c r="C715" s="35"/>
    </row>
    <row r="716" ht="11.25">
      <c r="C716" s="35"/>
    </row>
    <row r="717" ht="11.25">
      <c r="C717" s="35"/>
    </row>
    <row r="718" ht="11.25">
      <c r="C718" s="35"/>
    </row>
    <row r="719" ht="11.25">
      <c r="C719" s="35"/>
    </row>
    <row r="720" ht="11.25">
      <c r="C720" s="35"/>
    </row>
    <row r="721" ht="11.25">
      <c r="C721" s="35"/>
    </row>
    <row r="722" ht="11.25">
      <c r="C722" s="35"/>
    </row>
    <row r="723" ht="11.25">
      <c r="C723" s="35"/>
    </row>
    <row r="724" ht="11.25">
      <c r="C724" s="35"/>
    </row>
    <row r="725" ht="11.25">
      <c r="C725" s="35"/>
    </row>
    <row r="726" ht="11.25">
      <c r="C726" s="35"/>
    </row>
    <row r="727" ht="11.25">
      <c r="C727" s="35"/>
    </row>
    <row r="728" ht="11.25">
      <c r="C728" s="35"/>
    </row>
    <row r="729" ht="11.25">
      <c r="C729" s="35"/>
    </row>
    <row r="730" ht="11.25">
      <c r="C730" s="35"/>
    </row>
    <row r="731" ht="11.25">
      <c r="C731" s="35"/>
    </row>
    <row r="732" ht="11.25">
      <c r="C732" s="35"/>
    </row>
    <row r="733" ht="11.25">
      <c r="C733" s="35"/>
    </row>
    <row r="734" ht="11.25">
      <c r="C734" s="35"/>
    </row>
    <row r="735" ht="11.25">
      <c r="C735" s="35"/>
    </row>
    <row r="736" ht="11.25">
      <c r="C736" s="35"/>
    </row>
    <row r="737" ht="11.25">
      <c r="C737" s="35"/>
    </row>
    <row r="738" ht="11.25">
      <c r="C738" s="35"/>
    </row>
    <row r="739" ht="11.25">
      <c r="C739" s="35"/>
    </row>
    <row r="740" ht="11.25">
      <c r="C740" s="35"/>
    </row>
    <row r="741" ht="11.25">
      <c r="C741" s="35"/>
    </row>
    <row r="742" ht="11.25">
      <c r="C742" s="35"/>
    </row>
    <row r="743" ht="11.25">
      <c r="C743" s="35"/>
    </row>
    <row r="744" ht="11.25">
      <c r="C744" s="35"/>
    </row>
    <row r="745" ht="11.25">
      <c r="C745" s="35"/>
    </row>
    <row r="746" ht="11.25">
      <c r="C746" s="35"/>
    </row>
    <row r="747" ht="11.25">
      <c r="C747" s="35"/>
    </row>
    <row r="748" ht="11.25">
      <c r="C748" s="35"/>
    </row>
    <row r="749" ht="11.25">
      <c r="C749" s="35"/>
    </row>
    <row r="750" ht="11.25">
      <c r="C750" s="35"/>
    </row>
    <row r="751" ht="11.25">
      <c r="C751" s="35"/>
    </row>
    <row r="752" ht="11.25">
      <c r="C752" s="35"/>
    </row>
    <row r="753" ht="11.25">
      <c r="C753" s="35"/>
    </row>
    <row r="754" ht="11.25">
      <c r="C754" s="35"/>
    </row>
    <row r="755" ht="11.25">
      <c r="C755" s="35"/>
    </row>
    <row r="756" ht="11.25">
      <c r="C756" s="35"/>
    </row>
    <row r="757" ht="11.25">
      <c r="C757" s="35"/>
    </row>
    <row r="758" ht="11.25">
      <c r="C758" s="35"/>
    </row>
    <row r="759" ht="11.25">
      <c r="C759" s="35"/>
    </row>
    <row r="760" ht="11.25">
      <c r="C760" s="35"/>
    </row>
    <row r="761" ht="11.25">
      <c r="C761" s="35"/>
    </row>
    <row r="762" ht="11.25">
      <c r="C762" s="35"/>
    </row>
    <row r="763" ht="11.25">
      <c r="C763" s="35"/>
    </row>
    <row r="764" ht="11.25">
      <c r="C764" s="35"/>
    </row>
    <row r="765" ht="11.25">
      <c r="C765" s="35"/>
    </row>
    <row r="766" ht="11.25">
      <c r="C766" s="35"/>
    </row>
    <row r="767" ht="11.25">
      <c r="C767" s="35"/>
    </row>
    <row r="768" ht="11.25">
      <c r="C768" s="35"/>
    </row>
    <row r="769" ht="11.25">
      <c r="C769" s="35"/>
    </row>
    <row r="770" ht="11.25">
      <c r="C770" s="35"/>
    </row>
    <row r="771" ht="11.25">
      <c r="C771" s="35"/>
    </row>
    <row r="772" ht="11.25">
      <c r="C772" s="35"/>
    </row>
    <row r="773" ht="11.25">
      <c r="C773" s="35"/>
    </row>
    <row r="774" ht="11.25">
      <c r="C774" s="35"/>
    </row>
    <row r="775" ht="11.25">
      <c r="C775" s="35"/>
    </row>
    <row r="776" ht="11.25">
      <c r="C776" s="35"/>
    </row>
    <row r="777" ht="11.25">
      <c r="C777" s="35"/>
    </row>
    <row r="778" ht="11.25">
      <c r="C778" s="35"/>
    </row>
    <row r="779" ht="11.25">
      <c r="C779" s="35"/>
    </row>
    <row r="780" ht="11.25">
      <c r="C780" s="35"/>
    </row>
    <row r="781" ht="11.25">
      <c r="C781" s="35"/>
    </row>
    <row r="782" ht="11.25">
      <c r="C782" s="35"/>
    </row>
    <row r="783" ht="11.25">
      <c r="C783" s="35"/>
    </row>
    <row r="784" ht="11.25">
      <c r="C784" s="35"/>
    </row>
    <row r="785" ht="11.25">
      <c r="C785" s="35"/>
    </row>
    <row r="786" ht="11.25">
      <c r="C786" s="35"/>
    </row>
    <row r="787" ht="11.25">
      <c r="C787" s="35"/>
    </row>
    <row r="788" ht="11.25">
      <c r="C788" s="35"/>
    </row>
    <row r="789" ht="11.25">
      <c r="C789" s="35"/>
    </row>
    <row r="790" ht="11.25">
      <c r="C790" s="35"/>
    </row>
    <row r="791" ht="11.25">
      <c r="C791" s="35"/>
    </row>
    <row r="792" ht="11.25">
      <c r="C792" s="35"/>
    </row>
    <row r="793" ht="11.25">
      <c r="C793" s="35"/>
    </row>
    <row r="794" ht="11.25">
      <c r="C794" s="35"/>
    </row>
    <row r="795" ht="11.25">
      <c r="C795" s="35"/>
    </row>
    <row r="796" ht="11.25">
      <c r="C796" s="35"/>
    </row>
    <row r="797" ht="11.25">
      <c r="C797" s="35"/>
    </row>
    <row r="798" ht="11.25">
      <c r="C798" s="35"/>
    </row>
    <row r="799" ht="11.25">
      <c r="C799" s="35"/>
    </row>
    <row r="800" ht="11.25">
      <c r="C800" s="35"/>
    </row>
    <row r="801" ht="11.25">
      <c r="C801" s="35"/>
    </row>
    <row r="802" ht="11.25">
      <c r="C802" s="35"/>
    </row>
    <row r="803" ht="11.25">
      <c r="C803" s="35"/>
    </row>
    <row r="804" ht="11.25">
      <c r="C804" s="35"/>
    </row>
    <row r="805" ht="11.25">
      <c r="C805" s="35"/>
    </row>
    <row r="806" ht="11.25">
      <c r="C806" s="35"/>
    </row>
    <row r="807" ht="11.25">
      <c r="C807" s="35"/>
    </row>
    <row r="808" ht="11.25">
      <c r="C808" s="35"/>
    </row>
    <row r="809" ht="11.25">
      <c r="C809" s="35"/>
    </row>
    <row r="810" ht="11.25">
      <c r="C810" s="35"/>
    </row>
    <row r="811" ht="11.25">
      <c r="C811" s="35"/>
    </row>
    <row r="812" ht="11.25">
      <c r="C812" s="35"/>
    </row>
    <row r="813" ht="11.25">
      <c r="C813" s="35"/>
    </row>
    <row r="814" ht="11.25">
      <c r="C814" s="35"/>
    </row>
    <row r="815" ht="11.25">
      <c r="C815" s="35"/>
    </row>
    <row r="816" ht="11.25">
      <c r="C816" s="35"/>
    </row>
    <row r="817" ht="11.25">
      <c r="C817" s="35"/>
    </row>
    <row r="818" ht="11.25">
      <c r="C818" s="35"/>
    </row>
    <row r="819" ht="11.25">
      <c r="C819" s="35"/>
    </row>
    <row r="820" ht="11.25">
      <c r="C820" s="35"/>
    </row>
    <row r="821" ht="11.25">
      <c r="C821" s="35"/>
    </row>
    <row r="822" ht="11.25">
      <c r="C822" s="35"/>
    </row>
    <row r="823" ht="11.25">
      <c r="C823" s="35"/>
    </row>
    <row r="824" ht="11.25">
      <c r="C824" s="35"/>
    </row>
    <row r="825" ht="11.25">
      <c r="C825" s="35"/>
    </row>
    <row r="826" ht="11.25">
      <c r="C826" s="35"/>
    </row>
    <row r="827" ht="11.25">
      <c r="C827" s="35"/>
    </row>
    <row r="828" ht="11.25">
      <c r="C828" s="35"/>
    </row>
    <row r="829" ht="11.25">
      <c r="C829" s="35"/>
    </row>
    <row r="830" ht="11.25">
      <c r="C830" s="35"/>
    </row>
    <row r="831" ht="11.25">
      <c r="C831" s="35"/>
    </row>
    <row r="832" ht="11.25">
      <c r="C832" s="35"/>
    </row>
    <row r="833" ht="11.25">
      <c r="C833" s="35"/>
    </row>
    <row r="834" ht="11.25">
      <c r="C834" s="35"/>
    </row>
    <row r="835" ht="11.25">
      <c r="C835" s="35"/>
    </row>
    <row r="836" ht="11.25">
      <c r="C836" s="35"/>
    </row>
    <row r="837" ht="11.25">
      <c r="C837" s="35"/>
    </row>
    <row r="838" ht="11.25">
      <c r="C838" s="35"/>
    </row>
    <row r="839" ht="11.25">
      <c r="C839" s="35"/>
    </row>
    <row r="840" ht="11.25">
      <c r="C840" s="35"/>
    </row>
    <row r="841" ht="11.25">
      <c r="C841" s="35"/>
    </row>
    <row r="842" ht="11.25">
      <c r="C842" s="35"/>
    </row>
    <row r="843" ht="11.25">
      <c r="C843" s="35"/>
    </row>
    <row r="844" ht="11.25">
      <c r="C844" s="35"/>
    </row>
    <row r="845" ht="11.25">
      <c r="C845" s="35"/>
    </row>
    <row r="846" ht="11.25">
      <c r="C846" s="35"/>
    </row>
    <row r="847" ht="11.25">
      <c r="C847" s="35"/>
    </row>
    <row r="848" ht="11.25">
      <c r="C848" s="35"/>
    </row>
    <row r="849" ht="11.25">
      <c r="C849" s="35"/>
    </row>
    <row r="850" ht="11.25">
      <c r="C850" s="35"/>
    </row>
    <row r="851" ht="11.25">
      <c r="C851" s="35"/>
    </row>
    <row r="852" ht="11.25">
      <c r="C852" s="35"/>
    </row>
    <row r="853" ht="11.25">
      <c r="C853" s="35"/>
    </row>
    <row r="854" ht="11.25">
      <c r="C854" s="35"/>
    </row>
    <row r="855" ht="11.25">
      <c r="C855" s="35"/>
    </row>
    <row r="856" ht="11.25">
      <c r="C856" s="35"/>
    </row>
    <row r="857" ht="11.25">
      <c r="C857" s="35"/>
    </row>
    <row r="858" ht="11.25">
      <c r="C858" s="35"/>
    </row>
    <row r="859" ht="11.25">
      <c r="C859" s="35"/>
    </row>
    <row r="860" ht="11.25">
      <c r="C860" s="35"/>
    </row>
    <row r="861" ht="11.25">
      <c r="C861" s="35"/>
    </row>
    <row r="862" ht="11.25">
      <c r="C862" s="35"/>
    </row>
    <row r="863" ht="11.25">
      <c r="C863" s="35"/>
    </row>
  </sheetData>
  <sheetProtection/>
  <mergeCells count="2">
    <mergeCell ref="A18:B18"/>
    <mergeCell ref="A19:B19"/>
  </mergeCells>
  <printOptions/>
  <pageMargins left="0.2" right="0.17" top="1" bottom="1" header="0.5" footer="0.5"/>
  <pageSetup horizontalDpi="600" verticalDpi="600" orientation="portrait" scale="95" r:id="rId1"/>
  <headerFooter alignWithMargins="0">
    <oddFooter>&amp;RInitial discussion 0708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0"/>
  <sheetViews>
    <sheetView zoomScalePageLayoutView="0" workbookViewId="0" topLeftCell="A13">
      <selection activeCell="B28" sqref="B28"/>
    </sheetView>
  </sheetViews>
  <sheetFormatPr defaultColWidth="9.140625" defaultRowHeight="12.75"/>
  <cols>
    <col min="1" max="1" width="9.8515625" style="16" customWidth="1"/>
    <col min="2" max="2" width="60.7109375" style="1" customWidth="1"/>
    <col min="3" max="3" width="15.7109375" style="1" customWidth="1"/>
    <col min="4" max="16384" width="9.140625" style="2" customWidth="1"/>
  </cols>
  <sheetData>
    <row r="1" spans="1:3" ht="9.75" customHeight="1">
      <c r="A1" s="12"/>
      <c r="B1" s="4"/>
      <c r="C1" s="4"/>
    </row>
    <row r="2" spans="1:3" ht="19.5" customHeight="1">
      <c r="A2" s="12"/>
      <c r="B2" s="136" t="s">
        <v>50</v>
      </c>
      <c r="C2" s="136"/>
    </row>
    <row r="3" spans="1:3" ht="9" customHeight="1">
      <c r="A3" s="5"/>
      <c r="B3" s="5"/>
      <c r="C3" s="21"/>
    </row>
    <row r="4" spans="1:3" ht="19.5" customHeight="1">
      <c r="A4" s="5"/>
      <c r="B4" s="5" t="s">
        <v>13</v>
      </c>
      <c r="C4" s="5"/>
    </row>
    <row r="5" spans="1:3" ht="15" customHeight="1">
      <c r="A5" s="5"/>
      <c r="B5" s="5" t="s">
        <v>13</v>
      </c>
      <c r="C5" s="4"/>
    </row>
    <row r="6" spans="1:3" ht="12.75" customHeight="1" thickBot="1">
      <c r="A6" s="5"/>
      <c r="B6" s="5"/>
      <c r="C6" s="4"/>
    </row>
    <row r="7" spans="1:3" ht="12.75" customHeight="1" thickBot="1">
      <c r="A7" s="13"/>
      <c r="B7" s="22" t="s">
        <v>20</v>
      </c>
      <c r="C7" s="23" t="s">
        <v>15</v>
      </c>
    </row>
    <row r="8" spans="1:3" ht="12.75" customHeight="1">
      <c r="A8" s="14"/>
      <c r="B8" s="24"/>
      <c r="C8" s="25" t="s">
        <v>16</v>
      </c>
    </row>
    <row r="9" spans="1:3" ht="12.75" customHeight="1" thickBot="1">
      <c r="A9" s="14" t="s">
        <v>17</v>
      </c>
      <c r="B9" s="26" t="s">
        <v>21</v>
      </c>
      <c r="C9" s="27" t="s">
        <v>18</v>
      </c>
    </row>
    <row r="10" spans="1:3" ht="12.75" customHeight="1">
      <c r="A10" s="14"/>
      <c r="B10" s="23"/>
      <c r="C10" s="13"/>
    </row>
    <row r="11" spans="1:3" ht="24.75" customHeight="1">
      <c r="A11" s="14" t="s">
        <v>5</v>
      </c>
      <c r="B11" s="9" t="s">
        <v>22</v>
      </c>
      <c r="C11" s="7" t="s">
        <v>13</v>
      </c>
    </row>
    <row r="12" spans="1:3" ht="12.75" customHeight="1">
      <c r="A12" s="14"/>
      <c r="B12" s="6"/>
      <c r="C12" s="6"/>
    </row>
    <row r="13" spans="1:3" ht="24.75" customHeight="1">
      <c r="A13" s="14" t="s">
        <v>6</v>
      </c>
      <c r="B13" s="11" t="s">
        <v>23</v>
      </c>
      <c r="C13" s="7" t="s">
        <v>13</v>
      </c>
    </row>
    <row r="14" spans="1:3" ht="12.75" customHeight="1">
      <c r="A14" s="14"/>
      <c r="B14" s="6"/>
      <c r="C14" s="6"/>
    </row>
    <row r="15" spans="1:3" ht="24.75" customHeight="1">
      <c r="A15" s="14" t="s">
        <v>7</v>
      </c>
      <c r="B15" s="9" t="s">
        <v>24</v>
      </c>
      <c r="C15" s="7" t="s">
        <v>13</v>
      </c>
    </row>
    <row r="16" spans="1:3" ht="12.75" customHeight="1">
      <c r="A16" s="14"/>
      <c r="B16" s="6"/>
      <c r="C16" s="6"/>
    </row>
    <row r="17" spans="1:3" ht="25.5" customHeight="1">
      <c r="A17" s="14" t="s">
        <v>8</v>
      </c>
      <c r="B17" s="10" t="s">
        <v>25</v>
      </c>
      <c r="C17" s="8" t="s">
        <v>13</v>
      </c>
    </row>
    <row r="18" spans="1:3" ht="12.75" customHeight="1">
      <c r="A18" s="14"/>
      <c r="B18" s="6" t="s">
        <v>13</v>
      </c>
      <c r="C18" s="6"/>
    </row>
    <row r="19" spans="1:3" ht="24" customHeight="1">
      <c r="A19" s="14" t="s">
        <v>9</v>
      </c>
      <c r="B19" s="9" t="s">
        <v>26</v>
      </c>
      <c r="C19" s="7" t="s">
        <v>13</v>
      </c>
    </row>
    <row r="20" spans="1:3" ht="12.75" customHeight="1">
      <c r="A20" s="14"/>
      <c r="B20" s="6"/>
      <c r="C20" s="6"/>
    </row>
    <row r="21" spans="1:3" ht="25.5" customHeight="1">
      <c r="A21" s="14" t="s">
        <v>10</v>
      </c>
      <c r="B21" s="9" t="s">
        <v>27</v>
      </c>
      <c r="C21" s="7" t="s">
        <v>13</v>
      </c>
    </row>
    <row r="22" spans="1:3" ht="12.75" customHeight="1">
      <c r="A22" s="14"/>
      <c r="B22" s="9"/>
      <c r="C22" s="7"/>
    </row>
    <row r="23" spans="1:3" ht="24.75" customHeight="1">
      <c r="A23" s="15" t="s">
        <v>57</v>
      </c>
      <c r="B23" s="9" t="s">
        <v>28</v>
      </c>
      <c r="C23" s="7" t="s">
        <v>13</v>
      </c>
    </row>
    <row r="24" spans="1:3" ht="12.75" customHeight="1">
      <c r="A24" s="15"/>
      <c r="B24" s="6" t="s">
        <v>13</v>
      </c>
      <c r="C24" s="6"/>
    </row>
    <row r="25" spans="1:3" ht="24.75" customHeight="1">
      <c r="A25" s="15" t="s">
        <v>11</v>
      </c>
      <c r="B25" s="9" t="s">
        <v>29</v>
      </c>
      <c r="C25" s="7" t="s">
        <v>13</v>
      </c>
    </row>
    <row r="26" spans="1:3" ht="12.75" customHeight="1">
      <c r="A26" s="15"/>
      <c r="B26" s="6"/>
      <c r="C26" s="7"/>
    </row>
    <row r="27" spans="1:3" ht="24.75" customHeight="1" thickBot="1">
      <c r="A27" s="71" t="s">
        <v>12</v>
      </c>
      <c r="B27" s="72" t="s">
        <v>30</v>
      </c>
      <c r="C27" s="73" t="s">
        <v>13</v>
      </c>
    </row>
    <row r="28" spans="1:3" ht="24.75" customHeight="1">
      <c r="A28" s="67"/>
      <c r="B28" s="68"/>
      <c r="C28" s="69" t="s">
        <v>13</v>
      </c>
    </row>
    <row r="29" spans="1:3" ht="12.75" customHeight="1">
      <c r="A29" s="67"/>
      <c r="B29" s="70"/>
      <c r="C29" s="70"/>
    </row>
    <row r="30" spans="1:3" ht="24.75" customHeight="1">
      <c r="A30" s="67"/>
      <c r="B30" s="68"/>
      <c r="C30" s="69" t="s">
        <v>13</v>
      </c>
    </row>
    <row r="31" spans="1:3" ht="12.75" customHeight="1">
      <c r="A31" s="67"/>
      <c r="B31" s="70"/>
      <c r="C31" s="70"/>
    </row>
    <row r="32" spans="1:3" ht="24.75" customHeight="1">
      <c r="A32" s="67"/>
      <c r="B32" s="68"/>
      <c r="C32" s="69" t="s">
        <v>13</v>
      </c>
    </row>
    <row r="33" spans="1:3" ht="12.75" customHeight="1">
      <c r="A33" s="67"/>
      <c r="B33" s="70"/>
      <c r="C33" s="70"/>
    </row>
    <row r="34" spans="1:3" ht="24.75" customHeight="1">
      <c r="A34" s="67"/>
      <c r="B34" s="68"/>
      <c r="C34" s="69" t="s">
        <v>13</v>
      </c>
    </row>
    <row r="35" spans="1:3" ht="12.75" customHeight="1">
      <c r="A35" s="67"/>
      <c r="B35" s="70"/>
      <c r="C35" s="70"/>
    </row>
    <row r="36" spans="1:3" ht="24.75" customHeight="1">
      <c r="A36" s="67"/>
      <c r="B36" s="68"/>
      <c r="C36" s="69" t="s">
        <v>13</v>
      </c>
    </row>
    <row r="37" spans="1:3" ht="12.75" customHeight="1">
      <c r="A37" s="67"/>
      <c r="B37" s="70"/>
      <c r="C37" s="70"/>
    </row>
    <row r="38" spans="1:3" ht="24.75" customHeight="1">
      <c r="A38" s="67"/>
      <c r="B38" s="68"/>
      <c r="C38" s="69" t="s">
        <v>13</v>
      </c>
    </row>
    <row r="39" spans="1:3" ht="12.75" customHeight="1">
      <c r="A39" s="67"/>
      <c r="B39" s="70"/>
      <c r="C39" s="70"/>
    </row>
    <row r="40" spans="1:3" s="74" customFormat="1" ht="24.75" customHeight="1">
      <c r="A40" s="67"/>
      <c r="B40" s="68"/>
      <c r="C40" s="69" t="s">
        <v>13</v>
      </c>
    </row>
    <row r="41" ht="11.25">
      <c r="B41" s="3"/>
    </row>
    <row r="42" ht="11.25">
      <c r="B42" s="3"/>
    </row>
    <row r="43" ht="11.25">
      <c r="B43" s="3"/>
    </row>
    <row r="44" ht="11.25">
      <c r="B44" s="3"/>
    </row>
    <row r="45" ht="11.25">
      <c r="B45" s="3"/>
    </row>
    <row r="46" ht="11.25">
      <c r="B46" s="3"/>
    </row>
    <row r="47" ht="11.25">
      <c r="B47" s="3"/>
    </row>
    <row r="48" ht="11.25">
      <c r="B48" s="3"/>
    </row>
    <row r="49" ht="11.25">
      <c r="B49" s="3"/>
    </row>
    <row r="50" ht="11.25">
      <c r="B50" s="3"/>
    </row>
    <row r="51" ht="11.25">
      <c r="B51" s="3"/>
    </row>
    <row r="52" ht="11.25">
      <c r="B52" s="3"/>
    </row>
    <row r="53" ht="11.25">
      <c r="B53" s="3"/>
    </row>
    <row r="54" ht="11.25">
      <c r="B54" s="3"/>
    </row>
    <row r="55" ht="11.25">
      <c r="B55" s="3"/>
    </row>
    <row r="56" ht="11.25">
      <c r="B56" s="3"/>
    </row>
    <row r="57" ht="11.25">
      <c r="B57" s="3"/>
    </row>
    <row r="58" ht="11.25">
      <c r="B58" s="3"/>
    </row>
    <row r="59" ht="11.25">
      <c r="B59" s="3"/>
    </row>
    <row r="60" ht="11.25">
      <c r="B60" s="3"/>
    </row>
    <row r="61" ht="11.25">
      <c r="B61" s="3"/>
    </row>
    <row r="62" ht="11.25">
      <c r="B62" s="3"/>
    </row>
    <row r="63" ht="11.25">
      <c r="B63" s="3"/>
    </row>
    <row r="64" ht="11.25">
      <c r="B64" s="3"/>
    </row>
    <row r="65" ht="11.25">
      <c r="B65" s="3"/>
    </row>
    <row r="66" ht="11.25">
      <c r="B66" s="3"/>
    </row>
    <row r="67" ht="11.25">
      <c r="B67" s="3"/>
    </row>
    <row r="68" ht="11.25">
      <c r="B68" s="3"/>
    </row>
    <row r="69" ht="11.25">
      <c r="B69" s="3"/>
    </row>
    <row r="70" ht="11.25">
      <c r="B70" s="3"/>
    </row>
    <row r="71" ht="11.25">
      <c r="B71" s="3"/>
    </row>
    <row r="72" ht="11.25">
      <c r="B72" s="3"/>
    </row>
    <row r="73" ht="11.25">
      <c r="B73" s="3"/>
    </row>
    <row r="74" ht="11.25">
      <c r="B74" s="3"/>
    </row>
    <row r="75" ht="11.25">
      <c r="B75" s="3"/>
    </row>
    <row r="76" ht="11.25">
      <c r="B76" s="3"/>
    </row>
    <row r="77" ht="11.25">
      <c r="B77" s="3"/>
    </row>
    <row r="78" ht="11.25">
      <c r="B78" s="3"/>
    </row>
    <row r="79" ht="11.25">
      <c r="B79" s="3"/>
    </row>
    <row r="80" ht="11.25">
      <c r="B80" s="3"/>
    </row>
    <row r="81" ht="11.25">
      <c r="B81" s="3"/>
    </row>
    <row r="82" ht="11.25">
      <c r="B82" s="3"/>
    </row>
    <row r="83" ht="11.25">
      <c r="B83" s="3"/>
    </row>
    <row r="84" ht="11.25">
      <c r="B84" s="3"/>
    </row>
    <row r="85" ht="11.25">
      <c r="B85" s="3"/>
    </row>
    <row r="86" ht="11.25">
      <c r="B86" s="3"/>
    </row>
    <row r="87" ht="11.25">
      <c r="B87" s="3"/>
    </row>
    <row r="88" ht="11.25">
      <c r="B88" s="3"/>
    </row>
    <row r="89" ht="11.25">
      <c r="B89" s="3"/>
    </row>
    <row r="90" ht="11.25">
      <c r="B90" s="3"/>
    </row>
    <row r="91" ht="11.25">
      <c r="B91" s="3"/>
    </row>
    <row r="92" ht="11.25">
      <c r="B92" s="3"/>
    </row>
    <row r="93" ht="11.25">
      <c r="B93" s="3"/>
    </row>
    <row r="94" ht="11.25">
      <c r="B94" s="3"/>
    </row>
    <row r="95" ht="11.25">
      <c r="B95" s="3"/>
    </row>
    <row r="96" ht="11.25">
      <c r="B96" s="3"/>
    </row>
    <row r="97" ht="11.25">
      <c r="B97" s="3"/>
    </row>
    <row r="98" ht="11.25">
      <c r="B98" s="3"/>
    </row>
    <row r="99" ht="11.25">
      <c r="B99" s="3"/>
    </row>
    <row r="100" ht="11.25">
      <c r="B100" s="3"/>
    </row>
    <row r="101" ht="11.25">
      <c r="B101" s="3"/>
    </row>
    <row r="102" ht="11.25">
      <c r="B102" s="3"/>
    </row>
    <row r="103" ht="11.25">
      <c r="B103" s="3"/>
    </row>
    <row r="104" ht="11.25">
      <c r="B104" s="3"/>
    </row>
    <row r="105" ht="11.25">
      <c r="B105" s="3"/>
    </row>
    <row r="106" ht="11.25">
      <c r="B106" s="3"/>
    </row>
    <row r="107" ht="11.25">
      <c r="B107" s="3"/>
    </row>
    <row r="108" ht="11.25">
      <c r="B108" s="3"/>
    </row>
    <row r="109" ht="11.25">
      <c r="B109" s="3"/>
    </row>
    <row r="110" ht="11.25">
      <c r="B110" s="3"/>
    </row>
    <row r="111" ht="11.25">
      <c r="B111" s="3"/>
    </row>
    <row r="112" ht="11.25">
      <c r="B112" s="3"/>
    </row>
    <row r="113" ht="11.25">
      <c r="B113" s="3"/>
    </row>
    <row r="114" ht="11.25">
      <c r="B114" s="3"/>
    </row>
    <row r="115" ht="11.25">
      <c r="B115" s="3"/>
    </row>
    <row r="116" ht="11.25">
      <c r="B116" s="3"/>
    </row>
    <row r="117" ht="11.25">
      <c r="B117" s="3"/>
    </row>
    <row r="118" ht="11.25">
      <c r="B118" s="3"/>
    </row>
    <row r="119" ht="11.25">
      <c r="B119" s="3"/>
    </row>
    <row r="120" ht="11.25">
      <c r="B120" s="3"/>
    </row>
    <row r="121" ht="11.25">
      <c r="B121" s="3"/>
    </row>
    <row r="122" ht="11.25">
      <c r="B122" s="3"/>
    </row>
    <row r="123" ht="11.25">
      <c r="B123" s="3"/>
    </row>
    <row r="124" ht="11.25">
      <c r="B124" s="3"/>
    </row>
    <row r="125" ht="11.25">
      <c r="B125" s="3"/>
    </row>
    <row r="126" ht="11.25">
      <c r="B126" s="3"/>
    </row>
    <row r="127" ht="11.25">
      <c r="B127" s="3"/>
    </row>
    <row r="128" ht="11.25">
      <c r="B128" s="3"/>
    </row>
    <row r="129" ht="11.25">
      <c r="B129" s="3"/>
    </row>
    <row r="130" ht="11.25">
      <c r="B130" s="3"/>
    </row>
    <row r="131" ht="11.25">
      <c r="B131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  <row r="142" ht="11.25">
      <c r="B142" s="3"/>
    </row>
    <row r="143" ht="11.25">
      <c r="B143" s="3"/>
    </row>
    <row r="144" ht="11.25">
      <c r="B144" s="3"/>
    </row>
    <row r="145" ht="11.25">
      <c r="B145" s="3"/>
    </row>
    <row r="146" ht="11.25">
      <c r="B146" s="3"/>
    </row>
    <row r="147" ht="11.25">
      <c r="B147" s="3"/>
    </row>
    <row r="148" ht="11.25">
      <c r="B148" s="3"/>
    </row>
    <row r="149" ht="11.25">
      <c r="B149" s="3"/>
    </row>
    <row r="150" ht="11.25">
      <c r="B150" s="3"/>
    </row>
    <row r="151" ht="11.25">
      <c r="B151" s="3"/>
    </row>
    <row r="152" ht="11.25">
      <c r="B152" s="3"/>
    </row>
    <row r="153" ht="11.25">
      <c r="B153" s="3"/>
    </row>
    <row r="154" ht="11.25">
      <c r="B154" s="3"/>
    </row>
    <row r="155" ht="11.25">
      <c r="B155" s="3"/>
    </row>
    <row r="156" ht="11.25">
      <c r="B156" s="3"/>
    </row>
    <row r="157" ht="11.25">
      <c r="B157" s="3"/>
    </row>
    <row r="158" ht="11.25">
      <c r="B158" s="3"/>
    </row>
    <row r="159" ht="11.25">
      <c r="B159" s="3"/>
    </row>
    <row r="160" ht="11.25">
      <c r="B160" s="3"/>
    </row>
    <row r="161" ht="11.25">
      <c r="B161" s="3"/>
    </row>
    <row r="162" ht="11.25">
      <c r="B162" s="3"/>
    </row>
    <row r="163" ht="11.25">
      <c r="B163" s="3"/>
    </row>
    <row r="164" ht="11.25">
      <c r="B164" s="3"/>
    </row>
    <row r="165" ht="11.25">
      <c r="B165" s="3"/>
    </row>
    <row r="166" ht="11.25">
      <c r="B166" s="3"/>
    </row>
    <row r="167" ht="11.25">
      <c r="B167" s="3"/>
    </row>
    <row r="168" ht="11.25">
      <c r="B168" s="3"/>
    </row>
    <row r="169" ht="11.25">
      <c r="B169" s="3"/>
    </row>
    <row r="170" ht="11.25">
      <c r="B170" s="3"/>
    </row>
    <row r="171" ht="11.25">
      <c r="B171" s="3"/>
    </row>
    <row r="172" ht="11.25">
      <c r="B172" s="3"/>
    </row>
    <row r="173" ht="11.25">
      <c r="B173" s="3"/>
    </row>
    <row r="174" ht="11.25">
      <c r="B174" s="3"/>
    </row>
    <row r="175" ht="11.25">
      <c r="B175" s="3"/>
    </row>
    <row r="176" ht="11.25">
      <c r="B176" s="3"/>
    </row>
    <row r="177" ht="11.25">
      <c r="B177" s="3"/>
    </row>
    <row r="178" ht="11.25">
      <c r="B178" s="3"/>
    </row>
    <row r="179" ht="11.25">
      <c r="B179" s="3"/>
    </row>
    <row r="180" ht="11.25">
      <c r="B180" s="3"/>
    </row>
    <row r="181" ht="11.25">
      <c r="B181" s="3"/>
    </row>
    <row r="182" ht="11.25">
      <c r="B182" s="3"/>
    </row>
    <row r="183" ht="11.25">
      <c r="B183" s="3"/>
    </row>
    <row r="184" ht="11.25">
      <c r="B184" s="3"/>
    </row>
    <row r="185" ht="11.25">
      <c r="B185" s="3"/>
    </row>
    <row r="186" ht="11.25">
      <c r="B186" s="3"/>
    </row>
    <row r="187" ht="11.25">
      <c r="B187" s="3"/>
    </row>
    <row r="188" ht="11.25">
      <c r="B188" s="3"/>
    </row>
    <row r="189" ht="11.25">
      <c r="B189" s="3"/>
    </row>
    <row r="190" ht="11.25">
      <c r="B190" s="3"/>
    </row>
    <row r="191" ht="11.25">
      <c r="B191" s="3"/>
    </row>
    <row r="192" ht="11.25">
      <c r="B192" s="3"/>
    </row>
    <row r="193" ht="11.25">
      <c r="B193" s="3"/>
    </row>
    <row r="194" ht="11.25">
      <c r="B194" s="3"/>
    </row>
    <row r="195" ht="11.25">
      <c r="B195" s="3"/>
    </row>
    <row r="196" ht="11.25">
      <c r="B196" s="3"/>
    </row>
    <row r="197" ht="11.25">
      <c r="B197" s="3"/>
    </row>
    <row r="198" ht="11.25">
      <c r="B198" s="3"/>
    </row>
    <row r="199" ht="11.25">
      <c r="B199" s="3"/>
    </row>
    <row r="200" ht="11.25">
      <c r="B200" s="3"/>
    </row>
    <row r="201" ht="11.25">
      <c r="B201" s="3"/>
    </row>
    <row r="202" ht="11.25">
      <c r="B202" s="3"/>
    </row>
    <row r="203" ht="11.25">
      <c r="B203" s="3"/>
    </row>
    <row r="204" ht="11.25">
      <c r="B204" s="3"/>
    </row>
    <row r="205" ht="11.25">
      <c r="B205" s="3"/>
    </row>
    <row r="206" ht="11.25">
      <c r="B206" s="3"/>
    </row>
    <row r="207" ht="11.25">
      <c r="B207" s="3"/>
    </row>
    <row r="208" ht="11.25">
      <c r="B208" s="3"/>
    </row>
    <row r="209" ht="11.25">
      <c r="B209" s="3"/>
    </row>
    <row r="210" ht="11.25">
      <c r="B210" s="3"/>
    </row>
    <row r="211" ht="11.25">
      <c r="B211" s="3"/>
    </row>
    <row r="212" ht="11.25">
      <c r="B212" s="3"/>
    </row>
    <row r="213" ht="11.25">
      <c r="B213" s="3"/>
    </row>
    <row r="214" ht="11.25">
      <c r="B214" s="3"/>
    </row>
    <row r="215" ht="11.25">
      <c r="B215" s="3"/>
    </row>
    <row r="216" ht="11.25">
      <c r="B216" s="3"/>
    </row>
    <row r="217" ht="11.25">
      <c r="B217" s="3"/>
    </row>
    <row r="218" ht="11.25">
      <c r="B218" s="3"/>
    </row>
    <row r="219" ht="11.25">
      <c r="B219" s="3"/>
    </row>
    <row r="220" ht="11.25">
      <c r="B220" s="3"/>
    </row>
    <row r="221" ht="11.25">
      <c r="B221" s="3"/>
    </row>
    <row r="222" ht="11.25">
      <c r="B222" s="3"/>
    </row>
    <row r="223" ht="11.25">
      <c r="B223" s="3"/>
    </row>
    <row r="224" ht="11.25">
      <c r="B224" s="3"/>
    </row>
    <row r="225" ht="11.25">
      <c r="B225" s="3"/>
    </row>
    <row r="226" ht="11.25">
      <c r="B226" s="3"/>
    </row>
    <row r="227" ht="11.25">
      <c r="B227" s="3"/>
    </row>
    <row r="228" ht="11.25">
      <c r="B228" s="3"/>
    </row>
    <row r="229" ht="11.25">
      <c r="B229" s="3"/>
    </row>
    <row r="230" ht="11.25">
      <c r="B230" s="3"/>
    </row>
    <row r="231" ht="11.25">
      <c r="B231" s="3"/>
    </row>
    <row r="232" ht="11.25">
      <c r="B232" s="3"/>
    </row>
    <row r="233" ht="11.25">
      <c r="B233" s="3"/>
    </row>
    <row r="234" ht="11.25">
      <c r="B234" s="3"/>
    </row>
    <row r="235" ht="11.25">
      <c r="B235" s="3"/>
    </row>
    <row r="236" ht="11.25">
      <c r="B236" s="3"/>
    </row>
    <row r="237" ht="11.25">
      <c r="B237" s="3"/>
    </row>
    <row r="238" ht="11.25">
      <c r="B238" s="3"/>
    </row>
    <row r="239" ht="11.25">
      <c r="B239" s="3"/>
    </row>
    <row r="240" ht="11.25">
      <c r="B240" s="3"/>
    </row>
    <row r="241" ht="11.25">
      <c r="B241" s="3"/>
    </row>
    <row r="242" ht="11.25">
      <c r="B242" s="3"/>
    </row>
    <row r="243" ht="11.25">
      <c r="B243" s="3"/>
    </row>
    <row r="244" ht="11.25">
      <c r="B244" s="3"/>
    </row>
    <row r="245" ht="11.25">
      <c r="B245" s="3"/>
    </row>
    <row r="246" ht="11.25">
      <c r="B246" s="3"/>
    </row>
    <row r="247" ht="11.25">
      <c r="B247" s="3"/>
    </row>
    <row r="248" ht="11.25">
      <c r="B248" s="3"/>
    </row>
    <row r="249" ht="11.25">
      <c r="B249" s="3"/>
    </row>
    <row r="250" ht="11.25">
      <c r="B250" s="3"/>
    </row>
    <row r="251" ht="11.25">
      <c r="B251" s="3"/>
    </row>
    <row r="252" ht="11.25">
      <c r="B252" s="3"/>
    </row>
    <row r="253" ht="11.25">
      <c r="B253" s="3"/>
    </row>
    <row r="254" ht="11.25">
      <c r="B254" s="3"/>
    </row>
    <row r="255" ht="11.25">
      <c r="B255" s="3"/>
    </row>
    <row r="256" ht="11.25">
      <c r="B256" s="3"/>
    </row>
    <row r="257" ht="11.25">
      <c r="B257" s="3"/>
    </row>
    <row r="258" ht="11.25">
      <c r="B258" s="3"/>
    </row>
    <row r="259" ht="11.25">
      <c r="B259" s="3"/>
    </row>
    <row r="260" ht="11.25">
      <c r="B260" s="3"/>
    </row>
    <row r="261" ht="11.25">
      <c r="B261" s="3"/>
    </row>
    <row r="262" ht="11.25">
      <c r="B262" s="3"/>
    </row>
    <row r="263" ht="11.25">
      <c r="B263" s="3"/>
    </row>
    <row r="264" ht="11.25">
      <c r="B264" s="3"/>
    </row>
    <row r="265" ht="11.25">
      <c r="B265" s="3"/>
    </row>
    <row r="266" ht="11.25">
      <c r="B266" s="3"/>
    </row>
    <row r="267" ht="11.25">
      <c r="B267" s="3"/>
    </row>
    <row r="268" ht="11.25">
      <c r="B268" s="3"/>
    </row>
    <row r="269" ht="11.25">
      <c r="B269" s="3"/>
    </row>
    <row r="270" ht="11.25">
      <c r="B270" s="3"/>
    </row>
    <row r="271" ht="11.25">
      <c r="B271" s="3"/>
    </row>
    <row r="272" ht="11.25">
      <c r="B272" s="3"/>
    </row>
    <row r="273" ht="11.25">
      <c r="B273" s="3"/>
    </row>
    <row r="274" ht="11.25">
      <c r="B274" s="3"/>
    </row>
    <row r="275" ht="11.25">
      <c r="B275" s="3"/>
    </row>
    <row r="276" ht="11.25">
      <c r="B276" s="3"/>
    </row>
    <row r="277" ht="11.25">
      <c r="B277" s="3"/>
    </row>
    <row r="278" ht="11.25">
      <c r="B278" s="3"/>
    </row>
    <row r="279" ht="11.25">
      <c r="B279" s="3"/>
    </row>
    <row r="280" ht="11.25">
      <c r="B280" s="3"/>
    </row>
    <row r="281" ht="11.25">
      <c r="B281" s="3"/>
    </row>
    <row r="282" ht="11.25">
      <c r="B282" s="3"/>
    </row>
    <row r="283" ht="11.25">
      <c r="B283" s="3"/>
    </row>
    <row r="284" ht="11.25">
      <c r="B284" s="3"/>
    </row>
    <row r="285" ht="11.25">
      <c r="B285" s="3"/>
    </row>
    <row r="286" ht="11.25">
      <c r="B286" s="3"/>
    </row>
    <row r="287" ht="11.25">
      <c r="B287" s="3"/>
    </row>
    <row r="288" ht="11.25">
      <c r="B288" s="3"/>
    </row>
    <row r="289" ht="11.25">
      <c r="B289" s="3"/>
    </row>
    <row r="290" ht="11.25">
      <c r="B290" s="3"/>
    </row>
    <row r="291" ht="11.25">
      <c r="B291" s="3"/>
    </row>
    <row r="292" ht="11.25">
      <c r="B292" s="3"/>
    </row>
    <row r="293" ht="11.25">
      <c r="B293" s="3"/>
    </row>
    <row r="294" ht="11.25">
      <c r="B294" s="3"/>
    </row>
    <row r="295" ht="11.25">
      <c r="B295" s="3"/>
    </row>
    <row r="296" ht="11.25">
      <c r="B296" s="3"/>
    </row>
    <row r="297" ht="11.25">
      <c r="B297" s="3"/>
    </row>
    <row r="298" ht="11.25">
      <c r="B298" s="3"/>
    </row>
    <row r="299" ht="11.25">
      <c r="B299" s="3"/>
    </row>
    <row r="300" ht="11.25">
      <c r="B300" s="3"/>
    </row>
    <row r="301" ht="11.25">
      <c r="B301" s="3"/>
    </row>
    <row r="302" ht="11.25">
      <c r="B302" s="3"/>
    </row>
    <row r="303" ht="11.25">
      <c r="B303" s="3"/>
    </row>
    <row r="304" ht="11.25">
      <c r="B304" s="3"/>
    </row>
    <row r="305" ht="11.25">
      <c r="B305" s="3"/>
    </row>
    <row r="306" ht="11.25">
      <c r="B306" s="3"/>
    </row>
    <row r="307" ht="11.25">
      <c r="B307" s="3"/>
    </row>
    <row r="308" ht="11.25">
      <c r="B308" s="3"/>
    </row>
    <row r="309" ht="11.25">
      <c r="B309" s="3"/>
    </row>
    <row r="310" ht="11.25">
      <c r="B310" s="3"/>
    </row>
    <row r="311" ht="11.25">
      <c r="B311" s="3"/>
    </row>
    <row r="312" ht="11.25">
      <c r="B312" s="3"/>
    </row>
    <row r="313" ht="11.25">
      <c r="B313" s="3"/>
    </row>
    <row r="314" ht="11.25">
      <c r="B314" s="3"/>
    </row>
    <row r="315" ht="11.25">
      <c r="B315" s="3"/>
    </row>
    <row r="316" ht="11.25">
      <c r="B316" s="3"/>
    </row>
    <row r="317" ht="11.25">
      <c r="B317" s="3"/>
    </row>
    <row r="318" ht="11.25">
      <c r="B318" s="3"/>
    </row>
    <row r="319" ht="11.25">
      <c r="B319" s="3"/>
    </row>
    <row r="320" ht="11.25">
      <c r="B320" s="3"/>
    </row>
    <row r="321" ht="11.25">
      <c r="B321" s="3"/>
    </row>
    <row r="322" ht="11.25">
      <c r="B322" s="3"/>
    </row>
    <row r="323" ht="11.25">
      <c r="B323" s="3"/>
    </row>
    <row r="324" ht="11.25">
      <c r="B324" s="3"/>
    </row>
    <row r="325" ht="11.25">
      <c r="B325" s="3"/>
    </row>
    <row r="326" ht="11.25">
      <c r="B326" s="3"/>
    </row>
    <row r="327" ht="11.25">
      <c r="B327" s="3"/>
    </row>
    <row r="328" ht="11.25">
      <c r="B328" s="3"/>
    </row>
    <row r="329" ht="11.25">
      <c r="B329" s="3"/>
    </row>
    <row r="330" ht="11.25">
      <c r="B330" s="3"/>
    </row>
    <row r="331" ht="11.25">
      <c r="B331" s="3"/>
    </row>
    <row r="332" ht="11.25">
      <c r="B332" s="3"/>
    </row>
    <row r="333" ht="11.25">
      <c r="B333" s="3"/>
    </row>
    <row r="334" ht="11.25">
      <c r="B334" s="3"/>
    </row>
    <row r="335" ht="11.25">
      <c r="B335" s="3"/>
    </row>
    <row r="336" ht="11.25">
      <c r="B336" s="3"/>
    </row>
    <row r="337" ht="11.25">
      <c r="B337" s="3"/>
    </row>
    <row r="338" ht="11.25">
      <c r="B338" s="3"/>
    </row>
    <row r="339" ht="11.25">
      <c r="B339" s="3"/>
    </row>
    <row r="340" ht="11.25">
      <c r="B340" s="3"/>
    </row>
    <row r="341" ht="11.25">
      <c r="B341" s="3"/>
    </row>
    <row r="342" ht="11.25">
      <c r="B342" s="3"/>
    </row>
    <row r="343" ht="11.25">
      <c r="B343" s="3"/>
    </row>
    <row r="344" ht="11.25">
      <c r="B344" s="3"/>
    </row>
    <row r="345" ht="11.25">
      <c r="B345" s="3"/>
    </row>
    <row r="346" ht="11.25">
      <c r="B346" s="3"/>
    </row>
    <row r="347" ht="11.25">
      <c r="B347" s="3"/>
    </row>
    <row r="348" ht="11.25">
      <c r="B348" s="3"/>
    </row>
    <row r="349" ht="11.25">
      <c r="B349" s="3"/>
    </row>
    <row r="350" ht="11.25">
      <c r="B350" s="3"/>
    </row>
    <row r="351" ht="11.25">
      <c r="B351" s="3"/>
    </row>
    <row r="352" ht="11.25">
      <c r="B352" s="3"/>
    </row>
    <row r="353" ht="11.25">
      <c r="B353" s="3"/>
    </row>
    <row r="354" ht="11.25">
      <c r="B354" s="3"/>
    </row>
    <row r="355" ht="11.25">
      <c r="B355" s="3"/>
    </row>
    <row r="356" ht="11.25">
      <c r="B356" s="3"/>
    </row>
    <row r="357" ht="11.25">
      <c r="B357" s="3"/>
    </row>
    <row r="358" ht="11.25">
      <c r="B358" s="3"/>
    </row>
    <row r="359" ht="11.25">
      <c r="B359" s="3"/>
    </row>
    <row r="360" ht="11.25">
      <c r="B360" s="3"/>
    </row>
    <row r="361" ht="11.25">
      <c r="B361" s="3"/>
    </row>
    <row r="362" ht="11.25">
      <c r="B362" s="3"/>
    </row>
    <row r="363" ht="11.25">
      <c r="B363" s="3"/>
    </row>
    <row r="364" ht="11.25">
      <c r="B364" s="3"/>
    </row>
    <row r="365" ht="11.25">
      <c r="B365" s="3"/>
    </row>
    <row r="366" ht="11.25">
      <c r="B366" s="3"/>
    </row>
    <row r="367" ht="11.25">
      <c r="B367" s="3"/>
    </row>
    <row r="368" ht="11.25">
      <c r="B368" s="3"/>
    </row>
    <row r="369" ht="11.25">
      <c r="B369" s="3"/>
    </row>
    <row r="370" ht="11.25">
      <c r="B370" s="3"/>
    </row>
    <row r="371" ht="11.25">
      <c r="B371" s="3"/>
    </row>
    <row r="372" ht="11.25">
      <c r="B372" s="3"/>
    </row>
    <row r="373" ht="11.25">
      <c r="B373" s="3"/>
    </row>
    <row r="374" ht="11.25">
      <c r="B374" s="3"/>
    </row>
    <row r="375" ht="11.25">
      <c r="B375" s="3"/>
    </row>
    <row r="376" ht="11.25">
      <c r="B376" s="3"/>
    </row>
    <row r="377" ht="11.25">
      <c r="B377" s="3"/>
    </row>
    <row r="378" ht="11.25">
      <c r="B378" s="3"/>
    </row>
    <row r="379" ht="11.25">
      <c r="B379" s="3"/>
    </row>
    <row r="380" ht="11.25">
      <c r="B380" s="3"/>
    </row>
    <row r="381" ht="11.25">
      <c r="B381" s="3"/>
    </row>
    <row r="382" ht="11.25">
      <c r="B382" s="3"/>
    </row>
    <row r="383" ht="11.25">
      <c r="B383" s="3"/>
    </row>
    <row r="384" ht="11.25">
      <c r="B384" s="3"/>
    </row>
    <row r="385" ht="11.25">
      <c r="B385" s="3"/>
    </row>
    <row r="386" ht="11.25">
      <c r="B386" s="3"/>
    </row>
    <row r="387" ht="11.25">
      <c r="B387" s="3"/>
    </row>
    <row r="388" ht="11.25">
      <c r="B388" s="3"/>
    </row>
    <row r="389" ht="11.25">
      <c r="B389" s="3"/>
    </row>
    <row r="390" ht="11.25">
      <c r="B390" s="3"/>
    </row>
    <row r="391" ht="11.25">
      <c r="B391" s="3"/>
    </row>
    <row r="392" ht="11.25">
      <c r="B392" s="3"/>
    </row>
    <row r="393" ht="11.25">
      <c r="B393" s="3"/>
    </row>
    <row r="394" ht="11.25">
      <c r="B394" s="3"/>
    </row>
    <row r="395" ht="11.25">
      <c r="B395" s="3"/>
    </row>
    <row r="396" ht="11.25">
      <c r="B396" s="3"/>
    </row>
    <row r="397" ht="11.25">
      <c r="B397" s="3"/>
    </row>
    <row r="398" ht="11.25">
      <c r="B398" s="3"/>
    </row>
    <row r="399" ht="11.25">
      <c r="B399" s="3"/>
    </row>
    <row r="400" ht="11.25">
      <c r="B400" s="3"/>
    </row>
    <row r="401" ht="11.25">
      <c r="B401" s="3"/>
    </row>
    <row r="402" ht="11.25">
      <c r="B402" s="3"/>
    </row>
    <row r="403" ht="11.25">
      <c r="B403" s="3"/>
    </row>
    <row r="404" ht="11.25">
      <c r="B404" s="3"/>
    </row>
    <row r="405" ht="11.25">
      <c r="B405" s="3"/>
    </row>
    <row r="406" ht="11.25">
      <c r="B406" s="3"/>
    </row>
    <row r="407" ht="11.25">
      <c r="B407" s="3"/>
    </row>
    <row r="408" ht="11.25">
      <c r="B408" s="3"/>
    </row>
    <row r="409" ht="11.25">
      <c r="B409" s="3"/>
    </row>
    <row r="410" ht="11.25">
      <c r="B410" s="3"/>
    </row>
    <row r="411" ht="11.25">
      <c r="B411" s="3"/>
    </row>
    <row r="412" ht="11.25">
      <c r="B412" s="3"/>
    </row>
    <row r="413" ht="11.25">
      <c r="B413" s="3"/>
    </row>
    <row r="414" ht="11.25">
      <c r="B414" s="3"/>
    </row>
    <row r="415" ht="11.25">
      <c r="B415" s="3"/>
    </row>
    <row r="416" ht="11.25">
      <c r="B416" s="3"/>
    </row>
    <row r="417" ht="11.25">
      <c r="B417" s="3"/>
    </row>
    <row r="418" ht="11.25">
      <c r="B418" s="3"/>
    </row>
    <row r="419" ht="11.25">
      <c r="B419" s="3"/>
    </row>
    <row r="420" ht="11.25">
      <c r="B420" s="3"/>
    </row>
    <row r="421" ht="11.25">
      <c r="B421" s="3"/>
    </row>
    <row r="422" ht="11.25">
      <c r="B422" s="3"/>
    </row>
    <row r="423" ht="11.25">
      <c r="B423" s="3"/>
    </row>
    <row r="424" ht="11.25">
      <c r="B424" s="3"/>
    </row>
    <row r="425" ht="11.25">
      <c r="B425" s="3"/>
    </row>
    <row r="426" ht="11.25">
      <c r="B426" s="3"/>
    </row>
    <row r="427" ht="11.25">
      <c r="B427" s="3"/>
    </row>
    <row r="428" ht="11.25">
      <c r="B428" s="3"/>
    </row>
    <row r="429" ht="11.25">
      <c r="B429" s="3"/>
    </row>
    <row r="430" ht="11.25">
      <c r="B430" s="3"/>
    </row>
    <row r="431" ht="11.25">
      <c r="B431" s="3"/>
    </row>
    <row r="432" ht="11.25">
      <c r="B432" s="3"/>
    </row>
    <row r="433" ht="11.25">
      <c r="B433" s="3"/>
    </row>
    <row r="434" ht="11.25">
      <c r="B434" s="3"/>
    </row>
    <row r="435" ht="11.25">
      <c r="B435" s="3"/>
    </row>
    <row r="436" ht="11.25">
      <c r="B436" s="3"/>
    </row>
    <row r="437" ht="11.25">
      <c r="B437" s="3"/>
    </row>
    <row r="438" ht="11.25">
      <c r="B438" s="3"/>
    </row>
    <row r="439" ht="11.25">
      <c r="B439" s="3"/>
    </row>
    <row r="440" ht="11.25">
      <c r="B440" s="3"/>
    </row>
    <row r="441" ht="11.25">
      <c r="B441" s="3"/>
    </row>
    <row r="442" ht="11.25">
      <c r="B442" s="3"/>
    </row>
    <row r="443" ht="11.25">
      <c r="B443" s="3"/>
    </row>
    <row r="444" ht="11.25">
      <c r="B444" s="3"/>
    </row>
    <row r="445" ht="11.25">
      <c r="B445" s="3"/>
    </row>
    <row r="446" ht="11.25">
      <c r="B446" s="3"/>
    </row>
    <row r="447" ht="11.25">
      <c r="B447" s="3"/>
    </row>
    <row r="448" ht="11.25">
      <c r="B448" s="3"/>
    </row>
    <row r="449" ht="11.25">
      <c r="B449" s="3"/>
    </row>
    <row r="450" ht="11.25">
      <c r="B450" s="3"/>
    </row>
    <row r="451" ht="11.25">
      <c r="B451" s="3"/>
    </row>
    <row r="452" ht="11.25">
      <c r="B452" s="3"/>
    </row>
    <row r="453" ht="11.25">
      <c r="B453" s="3"/>
    </row>
    <row r="454" ht="11.25">
      <c r="B454" s="3"/>
    </row>
    <row r="455" ht="11.25">
      <c r="B455" s="3"/>
    </row>
    <row r="456" ht="11.25">
      <c r="B456" s="3"/>
    </row>
    <row r="457" ht="11.25">
      <c r="B457" s="3"/>
    </row>
    <row r="458" ht="11.25">
      <c r="B458" s="3"/>
    </row>
    <row r="459" ht="11.25">
      <c r="B459" s="3"/>
    </row>
    <row r="460" ht="11.25">
      <c r="B460" s="3"/>
    </row>
    <row r="461" ht="11.25">
      <c r="B461" s="3"/>
    </row>
    <row r="462" ht="11.25">
      <c r="B462" s="3"/>
    </row>
    <row r="463" ht="11.25">
      <c r="B463" s="3"/>
    </row>
    <row r="464" ht="11.25">
      <c r="B464" s="3"/>
    </row>
    <row r="465" ht="11.25">
      <c r="B465" s="3"/>
    </row>
    <row r="466" ht="11.25">
      <c r="B466" s="3"/>
    </row>
    <row r="467" ht="11.25">
      <c r="B467" s="3"/>
    </row>
    <row r="468" ht="11.25">
      <c r="B468" s="3"/>
    </row>
    <row r="469" ht="11.25">
      <c r="B469" s="3"/>
    </row>
    <row r="470" ht="11.25">
      <c r="B470" s="3"/>
    </row>
    <row r="471" ht="11.25">
      <c r="B471" s="3"/>
    </row>
    <row r="472" ht="11.25">
      <c r="B472" s="3"/>
    </row>
    <row r="473" ht="11.25">
      <c r="B473" s="3"/>
    </row>
    <row r="474" ht="11.25">
      <c r="B474" s="3"/>
    </row>
    <row r="475" ht="11.25">
      <c r="B475" s="3"/>
    </row>
    <row r="476" ht="11.25">
      <c r="B476" s="3"/>
    </row>
    <row r="477" ht="11.25">
      <c r="B477" s="3"/>
    </row>
    <row r="478" ht="11.25">
      <c r="B478" s="3"/>
    </row>
    <row r="479" ht="11.25">
      <c r="B479" s="3"/>
    </row>
    <row r="480" ht="11.25">
      <c r="B480" s="3"/>
    </row>
    <row r="481" ht="11.25">
      <c r="B481" s="3"/>
    </row>
    <row r="482" ht="11.25">
      <c r="B482" s="3"/>
    </row>
    <row r="483" ht="11.25">
      <c r="B483" s="3"/>
    </row>
    <row r="484" ht="11.25">
      <c r="B484" s="3"/>
    </row>
    <row r="485" ht="11.25">
      <c r="B485" s="3"/>
    </row>
    <row r="486" ht="11.25">
      <c r="B486" s="3"/>
    </row>
    <row r="487" ht="11.25">
      <c r="B487" s="3"/>
    </row>
    <row r="488" ht="11.25">
      <c r="B488" s="3"/>
    </row>
    <row r="489" ht="11.25">
      <c r="B489" s="3"/>
    </row>
    <row r="490" ht="11.25">
      <c r="B490" s="3"/>
    </row>
    <row r="491" ht="11.25">
      <c r="B491" s="3"/>
    </row>
    <row r="492" ht="11.25">
      <c r="B492" s="3"/>
    </row>
    <row r="493" ht="11.25">
      <c r="B493" s="3"/>
    </row>
    <row r="494" ht="11.25">
      <c r="B494" s="3"/>
    </row>
    <row r="495" ht="11.25">
      <c r="B495" s="3"/>
    </row>
    <row r="496" ht="11.25">
      <c r="B496" s="3"/>
    </row>
    <row r="497" ht="11.25">
      <c r="B497" s="3"/>
    </row>
    <row r="498" ht="11.25">
      <c r="B498" s="3"/>
    </row>
    <row r="499" ht="11.25">
      <c r="B499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  <row r="508" ht="11.25">
      <c r="B508" s="3"/>
    </row>
    <row r="509" ht="11.25">
      <c r="B509" s="3"/>
    </row>
    <row r="510" ht="11.25">
      <c r="B510" s="3"/>
    </row>
    <row r="511" ht="11.25">
      <c r="B511" s="3"/>
    </row>
    <row r="512" ht="11.25">
      <c r="B512" s="3"/>
    </row>
    <row r="513" ht="11.25">
      <c r="B513" s="3"/>
    </row>
    <row r="514" ht="11.25">
      <c r="B514" s="3"/>
    </row>
    <row r="515" ht="11.25">
      <c r="B515" s="3"/>
    </row>
    <row r="516" ht="11.25">
      <c r="B516" s="3"/>
    </row>
    <row r="517" ht="11.25">
      <c r="B517" s="3"/>
    </row>
    <row r="518" ht="11.25">
      <c r="B518" s="3"/>
    </row>
    <row r="519" ht="11.25">
      <c r="B519" s="3"/>
    </row>
    <row r="520" ht="11.25">
      <c r="B520" s="3"/>
    </row>
    <row r="521" ht="11.25">
      <c r="B521" s="3"/>
    </row>
    <row r="522" ht="11.25">
      <c r="B522" s="3"/>
    </row>
    <row r="523" ht="11.25">
      <c r="B523" s="3"/>
    </row>
    <row r="524" ht="11.25">
      <c r="B524" s="3"/>
    </row>
    <row r="525" ht="11.25">
      <c r="B525" s="3"/>
    </row>
    <row r="526" ht="11.25">
      <c r="B526" s="3"/>
    </row>
    <row r="527" ht="11.25">
      <c r="B527" s="3"/>
    </row>
    <row r="528" ht="11.25">
      <c r="B528" s="3"/>
    </row>
    <row r="529" ht="11.25">
      <c r="B529" s="3"/>
    </row>
    <row r="530" ht="11.25">
      <c r="B530" s="3"/>
    </row>
    <row r="531" ht="11.25">
      <c r="B531" s="3"/>
    </row>
    <row r="532" ht="11.25">
      <c r="B532" s="3"/>
    </row>
    <row r="533" ht="11.25">
      <c r="B533" s="3"/>
    </row>
    <row r="534" ht="11.25">
      <c r="B534" s="3"/>
    </row>
    <row r="535" ht="11.25">
      <c r="B535" s="3"/>
    </row>
    <row r="536" ht="11.25">
      <c r="B536" s="3"/>
    </row>
    <row r="537" ht="11.25">
      <c r="B537" s="3"/>
    </row>
    <row r="538" ht="11.25">
      <c r="B538" s="3"/>
    </row>
    <row r="539" ht="11.25">
      <c r="B539" s="3"/>
    </row>
    <row r="540" ht="11.25">
      <c r="B540" s="3"/>
    </row>
    <row r="541" ht="11.25">
      <c r="B541" s="3"/>
    </row>
    <row r="542" ht="11.25">
      <c r="B542" s="3"/>
    </row>
    <row r="543" ht="11.25">
      <c r="B543" s="3"/>
    </row>
    <row r="544" ht="11.25">
      <c r="B544" s="3"/>
    </row>
    <row r="545" ht="11.25">
      <c r="B545" s="3"/>
    </row>
    <row r="546" ht="11.25">
      <c r="B546" s="3"/>
    </row>
    <row r="547" ht="11.25">
      <c r="B547" s="3"/>
    </row>
    <row r="548" ht="11.25">
      <c r="B548" s="3"/>
    </row>
    <row r="549" ht="11.25">
      <c r="B549" s="3"/>
    </row>
    <row r="550" ht="11.25">
      <c r="B550" s="3"/>
    </row>
    <row r="551" ht="11.25">
      <c r="B551" s="3"/>
    </row>
    <row r="552" ht="11.25">
      <c r="B552" s="3"/>
    </row>
    <row r="553" ht="11.25">
      <c r="B553" s="3"/>
    </row>
    <row r="554" ht="11.25">
      <c r="B554" s="3"/>
    </row>
    <row r="555" ht="11.25">
      <c r="B555" s="3"/>
    </row>
    <row r="556" ht="11.25">
      <c r="B556" s="3"/>
    </row>
    <row r="557" ht="11.25">
      <c r="B557" s="3"/>
    </row>
    <row r="558" ht="11.25">
      <c r="B558" s="3"/>
    </row>
    <row r="559" ht="11.25">
      <c r="B559" s="3"/>
    </row>
    <row r="560" ht="11.25">
      <c r="B560" s="3"/>
    </row>
    <row r="561" ht="11.25">
      <c r="B561" s="3"/>
    </row>
    <row r="562" ht="11.25">
      <c r="B562" s="3"/>
    </row>
    <row r="563" ht="11.25">
      <c r="B563" s="3"/>
    </row>
    <row r="564" ht="11.25">
      <c r="B564" s="3"/>
    </row>
    <row r="565" ht="11.25">
      <c r="B565" s="3"/>
    </row>
    <row r="566" ht="11.25">
      <c r="B566" s="3"/>
    </row>
    <row r="567" ht="11.25">
      <c r="B567" s="3"/>
    </row>
    <row r="568" ht="11.25">
      <c r="B568" s="3"/>
    </row>
    <row r="569" ht="11.25">
      <c r="B569" s="3"/>
    </row>
    <row r="570" ht="11.25">
      <c r="B570" s="3"/>
    </row>
    <row r="571" ht="11.25">
      <c r="B571" s="3"/>
    </row>
    <row r="572" ht="11.25">
      <c r="B572" s="3"/>
    </row>
    <row r="573" ht="11.25">
      <c r="B573" s="3"/>
    </row>
    <row r="574" ht="11.25">
      <c r="B574" s="3"/>
    </row>
    <row r="575" ht="11.25">
      <c r="B575" s="3"/>
    </row>
    <row r="576" ht="11.25">
      <c r="B576" s="3"/>
    </row>
    <row r="577" ht="11.25">
      <c r="B577" s="3"/>
    </row>
    <row r="578" ht="11.25">
      <c r="B578" s="3"/>
    </row>
    <row r="579" ht="11.25">
      <c r="B579" s="3"/>
    </row>
    <row r="580" ht="11.25">
      <c r="B580" s="3"/>
    </row>
    <row r="581" ht="11.25">
      <c r="B581" s="3"/>
    </row>
    <row r="582" ht="11.25">
      <c r="B582" s="3"/>
    </row>
    <row r="583" ht="11.25">
      <c r="B583" s="3"/>
    </row>
    <row r="584" ht="11.25">
      <c r="B584" s="3"/>
    </row>
    <row r="585" ht="11.25">
      <c r="B585" s="3"/>
    </row>
    <row r="586" ht="11.25">
      <c r="B586" s="3"/>
    </row>
    <row r="587" ht="11.25">
      <c r="B587" s="3"/>
    </row>
    <row r="588" ht="11.25">
      <c r="B588" s="3"/>
    </row>
    <row r="589" ht="11.25">
      <c r="B589" s="3"/>
    </row>
    <row r="590" ht="11.25">
      <c r="B590" s="3"/>
    </row>
    <row r="591" ht="11.25">
      <c r="B591" s="3"/>
    </row>
    <row r="592" ht="11.25">
      <c r="B592" s="3"/>
    </row>
    <row r="593" ht="11.25">
      <c r="B593" s="3"/>
    </row>
    <row r="594" ht="11.25">
      <c r="B594" s="3"/>
    </row>
    <row r="595" ht="11.25">
      <c r="B595" s="3"/>
    </row>
    <row r="596" ht="11.25">
      <c r="B596" s="3"/>
    </row>
    <row r="597" ht="11.25">
      <c r="B597" s="3"/>
    </row>
    <row r="598" ht="11.25">
      <c r="B598" s="3"/>
    </row>
    <row r="599" ht="11.25">
      <c r="B599" s="3"/>
    </row>
    <row r="600" ht="11.25">
      <c r="B600" s="3"/>
    </row>
  </sheetData>
  <sheetProtection/>
  <mergeCells count="1">
    <mergeCell ref="B2:C2"/>
  </mergeCells>
  <printOptions headings="1"/>
  <pageMargins left="0.75" right="0.75" top="1" bottom="1" header="0.5" footer="0.5"/>
  <pageSetup fitToHeight="2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2010-10-20T18:17:15Z</cp:lastPrinted>
  <dcterms:created xsi:type="dcterms:W3CDTF">2003-07-16T18:18:50Z</dcterms:created>
  <dcterms:modified xsi:type="dcterms:W3CDTF">2010-10-20T19:29:11Z</dcterms:modified>
  <cp:category/>
  <cp:version/>
  <cp:contentType/>
  <cp:contentStatus/>
</cp:coreProperties>
</file>